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417D0EEF-EB64-4AC3-8EC0-53CD0840CC4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2018" sheetId="1" r:id="rId1"/>
    <sheet name="2019" sheetId="2" r:id="rId2"/>
    <sheet name="2020" sheetId="3" r:id="rId3"/>
    <sheet name="chart - lang of inst" sheetId="4" r:id="rId4"/>
    <sheet name="Sheet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5" l="1"/>
  <c r="G76" i="5"/>
  <c r="G72" i="5"/>
  <c r="G65" i="5"/>
  <c r="G63" i="5"/>
  <c r="G55" i="5"/>
  <c r="G50" i="5"/>
  <c r="G48" i="5"/>
  <c r="G41" i="5"/>
  <c r="G38" i="5"/>
  <c r="G30" i="5"/>
  <c r="G29" i="5"/>
  <c r="G25" i="5"/>
  <c r="G19" i="5"/>
  <c r="G18" i="5"/>
  <c r="G17" i="5"/>
  <c r="G14" i="5"/>
  <c r="G7" i="5"/>
  <c r="G5" i="5"/>
  <c r="F86" i="5"/>
  <c r="G82" i="5" s="1"/>
  <c r="F85" i="5"/>
  <c r="G83" i="5" s="1"/>
  <c r="F80" i="5"/>
  <c r="G78" i="5" s="1"/>
  <c r="F79" i="5"/>
  <c r="G77" i="5" s="1"/>
  <c r="F74" i="5"/>
  <c r="G70" i="5" s="1"/>
  <c r="F73" i="5"/>
  <c r="G71" i="5" s="1"/>
  <c r="F68" i="5"/>
  <c r="G64" i="5" s="1"/>
  <c r="F67" i="5"/>
  <c r="G61" i="5" s="1"/>
  <c r="F60" i="5"/>
  <c r="G58" i="5" s="1"/>
  <c r="F59" i="5"/>
  <c r="G57" i="5" s="1"/>
  <c r="F54" i="5"/>
  <c r="G52" i="5" s="1"/>
  <c r="F53" i="5"/>
  <c r="G51" i="5" s="1"/>
  <c r="F40" i="5"/>
  <c r="G36" i="5" s="1"/>
  <c r="F39" i="5"/>
  <c r="G37" i="5" s="1"/>
  <c r="F46" i="5"/>
  <c r="G44" i="5" s="1"/>
  <c r="F45" i="5"/>
  <c r="G43" i="5" s="1"/>
  <c r="F34" i="5"/>
  <c r="G32" i="5" s="1"/>
  <c r="F33" i="5"/>
  <c r="G31" i="5" s="1"/>
  <c r="F28" i="5"/>
  <c r="G26" i="5" s="1"/>
  <c r="F27" i="5"/>
  <c r="G23" i="5" s="1"/>
  <c r="F16" i="5"/>
  <c r="G12" i="5" s="1"/>
  <c r="F15" i="5"/>
  <c r="G13" i="5" s="1"/>
  <c r="F10" i="5"/>
  <c r="G6" i="5" s="1"/>
  <c r="F9" i="5"/>
  <c r="G3" i="5" s="1"/>
  <c r="G75" i="5" l="1"/>
  <c r="G4" i="5"/>
  <c r="G62" i="5"/>
  <c r="G42" i="5"/>
  <c r="G8" i="5"/>
  <c r="G22" i="5"/>
  <c r="G66" i="5"/>
  <c r="G11" i="5"/>
  <c r="G24" i="5"/>
  <c r="G35" i="5"/>
  <c r="G47" i="5"/>
  <c r="G56" i="5"/>
  <c r="G69" i="5"/>
  <c r="G81" i="5"/>
  <c r="G49" i="5"/>
</calcChain>
</file>

<file path=xl/sharedStrings.xml><?xml version="1.0" encoding="utf-8"?>
<sst xmlns="http://schemas.openxmlformats.org/spreadsheetml/2006/main" count="640" uniqueCount="39">
  <si>
    <t>ENG</t>
  </si>
  <si>
    <t>FRE</t>
  </si>
  <si>
    <t>VERN</t>
  </si>
  <si>
    <t>Grand Total</t>
  </si>
  <si>
    <t>Church (Government Assisted)</t>
  </si>
  <si>
    <t>Church (Not Government Assisted)</t>
  </si>
  <si>
    <t>Government of Vanuatu</t>
  </si>
  <si>
    <t>Private</t>
  </si>
  <si>
    <t>Malampa</t>
  </si>
  <si>
    <t>Bachelor</t>
  </si>
  <si>
    <t>M</t>
  </si>
  <si>
    <t>Certificate</t>
  </si>
  <si>
    <t>F</t>
  </si>
  <si>
    <t>Diploma</t>
  </si>
  <si>
    <t>In Service Training</t>
  </si>
  <si>
    <t>Other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</si>
  <si>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</si>
  <si>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</si>
  <si>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</si>
  <si>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</si>
  <si>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</si>
  <si>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</si>
  <si>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</si>
  <si>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</si>
  <si>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</si>
  <si>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</si>
  <si>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</si>
  <si>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Province</t>
  </si>
  <si>
    <t>Education / Qualification level</t>
  </si>
  <si>
    <t>Gender</t>
  </si>
  <si>
    <t>dName</t>
  </si>
  <si>
    <t>lang</t>
  </si>
  <si>
    <t>GenderCode</t>
  </si>
  <si>
    <t>qual</t>
  </si>
  <si>
    <t>COUNTA of GenderCode</t>
  </si>
  <si>
    <t>Qualified</t>
  </si>
  <si>
    <t>Under Qualified</t>
  </si>
  <si>
    <t>Q</t>
  </si>
  <si>
    <t>Under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</si>
</sst>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1" applyFont="1"/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Primary share of teachers, by qualification level, by province, by language,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lang of inst'!$B$3:$D$33</c:f>
              <c:multiLvlStrCache>
                <c:ptCount val="31"/>
                <c:lvl>
                  <c:pt idx="0">
                    <c:v>Qualified</c:v>
                  </c:pt>
                  <c:pt idx="1">
                    <c:v>Under Qualified</c:v>
                  </c:pt>
                  <c:pt idx="2">
                    <c:v>#N/A</c:v>
                  </c:pt>
                  <c:pt idx="3">
                    <c:v>Under Qualified</c:v>
                  </c:pt>
                  <c:pt idx="4">
                    <c:v>#N/A</c:v>
                  </c:pt>
                  <c:pt idx="5">
                    <c:v>Under Qualified</c:v>
                  </c:pt>
                  <c:pt idx="6">
                    <c:v>#N/A</c:v>
                  </c:pt>
                  <c:pt idx="7">
                    <c:v>Qualified</c:v>
                  </c:pt>
                  <c:pt idx="8">
                    <c:v>Under Qualified</c:v>
                  </c:pt>
                  <c:pt idx="9">
                    <c:v>#N/A</c:v>
                  </c:pt>
                  <c:pt idx="10">
                    <c:v>Under Qualified</c:v>
                  </c:pt>
                  <c:pt idx="11">
                    <c:v>#N/A</c:v>
                  </c:pt>
                  <c:pt idx="12">
                    <c:v>Under Qualified</c:v>
                  </c:pt>
                  <c:pt idx="13">
                    <c:v>#N/A</c:v>
                  </c:pt>
                  <c:pt idx="14">
                    <c:v>Under Qualified</c:v>
                  </c:pt>
                  <c:pt idx="15">
                    <c:v>#N/A</c:v>
                  </c:pt>
                  <c:pt idx="16">
                    <c:v>Qualified</c:v>
                  </c:pt>
                  <c:pt idx="17">
                    <c:v>Under Qualified</c:v>
                  </c:pt>
                  <c:pt idx="18">
                    <c:v>#N/A</c:v>
                  </c:pt>
                  <c:pt idx="19">
                    <c:v>Under Qualified</c:v>
                  </c:pt>
                  <c:pt idx="20">
                    <c:v>#N/A</c:v>
                  </c:pt>
                  <c:pt idx="21">
                    <c:v>Qualified</c:v>
                  </c:pt>
                  <c:pt idx="22">
                    <c:v>Under Qualified</c:v>
                  </c:pt>
                  <c:pt idx="23">
                    <c:v>#N/A</c:v>
                  </c:pt>
                  <c:pt idx="24">
                    <c:v>Under Qualified</c:v>
                  </c:pt>
                  <c:pt idx="25">
                    <c:v>#N/A</c:v>
                  </c:pt>
                  <c:pt idx="26">
                    <c:v>Under Qualified</c:v>
                  </c:pt>
                  <c:pt idx="27">
                    <c:v>#N/A</c:v>
                  </c:pt>
                  <c:pt idx="28">
                    <c:v>Under Qualified</c:v>
                  </c:pt>
                  <c:pt idx="29">
                    <c:v>#N/A</c:v>
                  </c:pt>
                </c:lvl>
                <c:lvl>
                  <c:pt idx="0">
                    <c:v>ENG</c:v>
                  </c:pt>
                  <c:pt idx="3">
                    <c:v>FRE</c:v>
                  </c:pt>
                  <c:pt idx="5">
                    <c:v>VERN</c:v>
                  </c:pt>
                  <c:pt idx="7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9">
                    <c:v>FRE</c:v>
                  </c:pt>
                  <c:pt idx="21">
                    <c:v>ENG</c:v>
                  </c:pt>
                  <c:pt idx="24">
                    <c:v>FRE</c:v>
                  </c:pt>
                  <c:pt idx="26">
                    <c:v>ENG</c:v>
                  </c:pt>
                  <c:pt idx="28">
                    <c:v>FRE</c:v>
                  </c:pt>
                </c:lvl>
                <c:lvl>
                  <c:pt idx="0">
                    <c:v>Malampa</c:v>
                  </c:pt>
                  <c:pt idx="7">
                    <c:v>Penama</c:v>
                  </c:pt>
                  <c:pt idx="12">
                    <c:v>Sanma</c:v>
                  </c:pt>
                  <c:pt idx="16">
                    <c:v>Shefa</c:v>
                  </c:pt>
                  <c:pt idx="21">
                    <c:v>Tafea</c:v>
                  </c:pt>
                  <c:pt idx="26">
                    <c:v>Torba</c:v>
                  </c:pt>
                  <c:pt idx="30">
                    <c:v>Grand Total</c:v>
                  </c:pt>
                </c:lvl>
              </c:multiLvlStrCache>
            </c:multiLvlStrRef>
          </c:cat>
          <c:val>
            <c:numRef>
              <c:f>'chart - lang of inst'!$E$3:$E$32</c:f>
              <c:numCache>
                <c:formatCode>General</c:formatCode>
                <c:ptCount val="30"/>
                <c:pt idx="0">
                  <c:v>2</c:v>
                </c:pt>
                <c:pt idx="1">
                  <c:v>40</c:v>
                </c:pt>
                <c:pt idx="2">
                  <c:v>107</c:v>
                </c:pt>
                <c:pt idx="3">
                  <c:v>28</c:v>
                </c:pt>
                <c:pt idx="4">
                  <c:v>57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48</c:v>
                </c:pt>
                <c:pt idx="9">
                  <c:v>28</c:v>
                </c:pt>
                <c:pt idx="10">
                  <c:v>27</c:v>
                </c:pt>
                <c:pt idx="11">
                  <c:v>9</c:v>
                </c:pt>
                <c:pt idx="12">
                  <c:v>85</c:v>
                </c:pt>
                <c:pt idx="13">
                  <c:v>148</c:v>
                </c:pt>
                <c:pt idx="14">
                  <c:v>73</c:v>
                </c:pt>
                <c:pt idx="15">
                  <c:v>57</c:v>
                </c:pt>
                <c:pt idx="16">
                  <c:v>10</c:v>
                </c:pt>
                <c:pt idx="17">
                  <c:v>146</c:v>
                </c:pt>
                <c:pt idx="18">
                  <c:v>157</c:v>
                </c:pt>
                <c:pt idx="19">
                  <c:v>72</c:v>
                </c:pt>
                <c:pt idx="20">
                  <c:v>54</c:v>
                </c:pt>
                <c:pt idx="21">
                  <c:v>2</c:v>
                </c:pt>
                <c:pt idx="22">
                  <c:v>65</c:v>
                </c:pt>
                <c:pt idx="23">
                  <c:v>89</c:v>
                </c:pt>
                <c:pt idx="24">
                  <c:v>38</c:v>
                </c:pt>
                <c:pt idx="25">
                  <c:v>40</c:v>
                </c:pt>
                <c:pt idx="26">
                  <c:v>15</c:v>
                </c:pt>
                <c:pt idx="27">
                  <c:v>28</c:v>
                </c:pt>
                <c:pt idx="28">
                  <c:v>6</c:v>
                </c:pt>
                <c:pt idx="2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2C4-9402-6DD7235888E9}"/>
            </c:ext>
          </c:extLst>
        </c:ser>
        <c:ser>
          <c:idx val="0"/>
          <c:order val="1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lang of inst'!$J$3:$J$32</c:f>
              <c:numCache>
                <c:formatCode>General</c:formatCode>
                <c:ptCount val="30"/>
                <c:pt idx="0">
                  <c:v>2</c:v>
                </c:pt>
                <c:pt idx="1">
                  <c:v>42</c:v>
                </c:pt>
                <c:pt idx="2">
                  <c:v>115</c:v>
                </c:pt>
                <c:pt idx="3">
                  <c:v>29</c:v>
                </c:pt>
                <c:pt idx="4">
                  <c:v>58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48</c:v>
                </c:pt>
                <c:pt idx="9">
                  <c:v>24</c:v>
                </c:pt>
                <c:pt idx="10">
                  <c:v>26</c:v>
                </c:pt>
                <c:pt idx="11">
                  <c:v>17</c:v>
                </c:pt>
                <c:pt idx="12">
                  <c:v>84</c:v>
                </c:pt>
                <c:pt idx="13">
                  <c:v>153</c:v>
                </c:pt>
                <c:pt idx="14">
                  <c:v>75</c:v>
                </c:pt>
                <c:pt idx="15">
                  <c:v>63</c:v>
                </c:pt>
                <c:pt idx="16">
                  <c:v>11</c:v>
                </c:pt>
                <c:pt idx="17">
                  <c:v>149</c:v>
                </c:pt>
                <c:pt idx="18">
                  <c:v>164</c:v>
                </c:pt>
                <c:pt idx="19">
                  <c:v>72</c:v>
                </c:pt>
                <c:pt idx="20">
                  <c:v>58</c:v>
                </c:pt>
                <c:pt idx="21">
                  <c:v>1</c:v>
                </c:pt>
                <c:pt idx="22">
                  <c:v>59</c:v>
                </c:pt>
                <c:pt idx="23">
                  <c:v>89</c:v>
                </c:pt>
                <c:pt idx="24">
                  <c:v>37</c:v>
                </c:pt>
                <c:pt idx="25">
                  <c:v>42</c:v>
                </c:pt>
                <c:pt idx="26">
                  <c:v>11</c:v>
                </c:pt>
                <c:pt idx="27">
                  <c:v>31</c:v>
                </c:pt>
                <c:pt idx="28">
                  <c:v>7</c:v>
                </c:pt>
                <c:pt idx="2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B3-42C4-9402-6DD7235888E9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 - lang of inst'!$O$3:$O$32</c:f>
              <c:numCache>
                <c:formatCode>General</c:formatCode>
                <c:ptCount val="30"/>
                <c:pt idx="0">
                  <c:v>1</c:v>
                </c:pt>
                <c:pt idx="1">
                  <c:v>46</c:v>
                </c:pt>
                <c:pt idx="2">
                  <c:v>113</c:v>
                </c:pt>
                <c:pt idx="3">
                  <c:v>33</c:v>
                </c:pt>
                <c:pt idx="4">
                  <c:v>57</c:v>
                </c:pt>
                <c:pt idx="5">
                  <c:v>1</c:v>
                </c:pt>
                <c:pt idx="6">
                  <c:v>2</c:v>
                </c:pt>
                <c:pt idx="7">
                  <c:v>55</c:v>
                </c:pt>
                <c:pt idx="8">
                  <c:v>24</c:v>
                </c:pt>
                <c:pt idx="9">
                  <c:v>30</c:v>
                </c:pt>
                <c:pt idx="10">
                  <c:v>17</c:v>
                </c:pt>
                <c:pt idx="11">
                  <c:v>2</c:v>
                </c:pt>
                <c:pt idx="12">
                  <c:v>92</c:v>
                </c:pt>
                <c:pt idx="13">
                  <c:v>147</c:v>
                </c:pt>
                <c:pt idx="14">
                  <c:v>75</c:v>
                </c:pt>
                <c:pt idx="15">
                  <c:v>62</c:v>
                </c:pt>
                <c:pt idx="16">
                  <c:v>10</c:v>
                </c:pt>
                <c:pt idx="17">
                  <c:v>145</c:v>
                </c:pt>
                <c:pt idx="18">
                  <c:v>164</c:v>
                </c:pt>
                <c:pt idx="19">
                  <c:v>68</c:v>
                </c:pt>
                <c:pt idx="20">
                  <c:v>57</c:v>
                </c:pt>
                <c:pt idx="21">
                  <c:v>2</c:v>
                </c:pt>
                <c:pt idx="22">
                  <c:v>58</c:v>
                </c:pt>
                <c:pt idx="23">
                  <c:v>88</c:v>
                </c:pt>
                <c:pt idx="24">
                  <c:v>44</c:v>
                </c:pt>
                <c:pt idx="25">
                  <c:v>44</c:v>
                </c:pt>
                <c:pt idx="26">
                  <c:v>18</c:v>
                </c:pt>
                <c:pt idx="27">
                  <c:v>28</c:v>
                </c:pt>
                <c:pt idx="28">
                  <c:v>7</c:v>
                </c:pt>
                <c:pt idx="2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B3-42C4-9402-6DD7235888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6"/>
        <c:axId val="1515135135"/>
        <c:axId val="1515135551"/>
      </c:barChart>
      <c:catAx>
        <c:axId val="15151351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135551"/>
        <c:crosses val="autoZero"/>
        <c:auto val="1"/>
        <c:lblAlgn val="ctr"/>
        <c:lblOffset val="100"/>
        <c:noMultiLvlLbl val="0"/>
      </c:catAx>
      <c:valAx>
        <c:axId val="151513555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1513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Sheet2!$I$2:$L$59</c:f>
              <c:multiLvlStrCache>
                <c:ptCount val="58"/>
                <c:lvl>
                  <c:pt idx="1">
                    <c:v>F</c:v>
                  </c:pt>
                  <c:pt idx="2">
                    <c:v>M</c:v>
                  </c:pt>
                  <c:pt idx="3">
                    <c:v>F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F</c:v>
                  </c:pt>
                  <c:pt idx="13">
                    <c:v>M</c:v>
                  </c:pt>
                  <c:pt idx="14">
                    <c:v>M</c:v>
                  </c:pt>
                  <c:pt idx="15">
                    <c:v>F</c:v>
                  </c:pt>
                  <c:pt idx="16">
                    <c:v>M</c:v>
                  </c:pt>
                  <c:pt idx="17">
                    <c:v>F</c:v>
                  </c:pt>
                  <c:pt idx="18">
                    <c:v>M</c:v>
                  </c:pt>
                  <c:pt idx="19">
                    <c:v>F</c:v>
                  </c:pt>
                  <c:pt idx="20">
                    <c:v>M</c:v>
                  </c:pt>
                  <c:pt idx="21">
                    <c:v>F</c:v>
                  </c:pt>
                  <c:pt idx="22">
                    <c:v>M</c:v>
                  </c:pt>
                  <c:pt idx="23">
                    <c:v>F</c:v>
                  </c:pt>
                  <c:pt idx="24">
                    <c:v>M</c:v>
                  </c:pt>
                  <c:pt idx="25">
                    <c:v>F</c:v>
                  </c:pt>
                  <c:pt idx="26">
                    <c:v>M</c:v>
                  </c:pt>
                  <c:pt idx="27">
                    <c:v>F</c:v>
                  </c:pt>
                  <c:pt idx="28">
                    <c:v>M</c:v>
                  </c:pt>
                  <c:pt idx="29">
                    <c:v>F</c:v>
                  </c:pt>
                  <c:pt idx="30">
                    <c:v>M</c:v>
                  </c:pt>
                  <c:pt idx="31">
                    <c:v>F</c:v>
                  </c:pt>
                  <c:pt idx="32">
                    <c:v>M</c:v>
                  </c:pt>
                  <c:pt idx="33">
                    <c:v>F</c:v>
                  </c:pt>
                  <c:pt idx="34">
                    <c:v>M</c:v>
                  </c:pt>
                  <c:pt idx="35">
                    <c:v>F</c:v>
                  </c:pt>
                  <c:pt idx="36">
                    <c:v>M</c:v>
                  </c:pt>
                  <c:pt idx="37">
                    <c:v>F</c:v>
                  </c:pt>
                  <c:pt idx="38">
                    <c:v>M</c:v>
                  </c:pt>
                  <c:pt idx="39">
                    <c:v>F</c:v>
                  </c:pt>
                  <c:pt idx="40">
                    <c:v>M</c:v>
                  </c:pt>
                  <c:pt idx="41">
                    <c:v>F</c:v>
                  </c:pt>
                  <c:pt idx="42">
                    <c:v>M</c:v>
                  </c:pt>
                  <c:pt idx="43">
                    <c:v>F</c:v>
                  </c:pt>
                  <c:pt idx="44">
                    <c:v>M</c:v>
                  </c:pt>
                  <c:pt idx="45">
                    <c:v>F</c:v>
                  </c:pt>
                  <c:pt idx="46">
                    <c:v>M</c:v>
                  </c:pt>
                  <c:pt idx="47">
                    <c:v>F</c:v>
                  </c:pt>
                  <c:pt idx="48">
                    <c:v>M</c:v>
                  </c:pt>
                  <c:pt idx="49">
                    <c:v>F</c:v>
                  </c:pt>
                  <c:pt idx="50">
                    <c:v>M</c:v>
                  </c:pt>
                  <c:pt idx="51">
                    <c:v>F</c:v>
                  </c:pt>
                  <c:pt idx="52">
                    <c:v>M</c:v>
                  </c:pt>
                  <c:pt idx="53">
                    <c:v>F</c:v>
                  </c:pt>
                  <c:pt idx="54">
                    <c:v>M</c:v>
                  </c:pt>
                  <c:pt idx="55">
                    <c:v>F</c:v>
                  </c:pt>
                  <c:pt idx="56">
                    <c:v>M</c:v>
                  </c:pt>
                  <c:pt idx="57">
                    <c:v>F</c:v>
                  </c:pt>
                </c:lvl>
                <c:lvl>
                  <c:pt idx="1">
                    <c:v>Q</c:v>
                  </c:pt>
                  <c:pt idx="3">
                    <c:v>Under Q</c:v>
                  </c:pt>
                  <c:pt idx="5">
                    <c:v>#N/A</c:v>
                  </c:pt>
                  <c:pt idx="7">
                    <c:v>Under Q</c:v>
                  </c:pt>
                  <c:pt idx="9">
                    <c:v>#N/A</c:v>
                  </c:pt>
                  <c:pt idx="11">
                    <c:v>Under Q</c:v>
                  </c:pt>
                  <c:pt idx="12">
                    <c:v>#N/A</c:v>
                  </c:pt>
                  <c:pt idx="14">
                    <c:v>Q</c:v>
                  </c:pt>
                  <c:pt idx="15">
                    <c:v>Under Q</c:v>
                  </c:pt>
                  <c:pt idx="17">
                    <c:v>#N/A</c:v>
                  </c:pt>
                  <c:pt idx="19">
                    <c:v>Under Q</c:v>
                  </c:pt>
                  <c:pt idx="21">
                    <c:v>#N/A</c:v>
                  </c:pt>
                  <c:pt idx="23">
                    <c:v>Under Q</c:v>
                  </c:pt>
                  <c:pt idx="25">
                    <c:v>#N/A</c:v>
                  </c:pt>
                  <c:pt idx="27">
                    <c:v>Under Q</c:v>
                  </c:pt>
                  <c:pt idx="29">
                    <c:v>#N/A</c:v>
                  </c:pt>
                  <c:pt idx="31">
                    <c:v>Q</c:v>
                  </c:pt>
                  <c:pt idx="33">
                    <c:v>Under Q</c:v>
                  </c:pt>
                  <c:pt idx="35">
                    <c:v>#N/A</c:v>
                  </c:pt>
                  <c:pt idx="37">
                    <c:v>Under Q</c:v>
                  </c:pt>
                  <c:pt idx="39">
                    <c:v>#N/A</c:v>
                  </c:pt>
                  <c:pt idx="41">
                    <c:v>Q</c:v>
                  </c:pt>
                  <c:pt idx="43">
                    <c:v>Under Q</c:v>
                  </c:pt>
                  <c:pt idx="45">
                    <c:v>#N/A</c:v>
                  </c:pt>
                  <c:pt idx="47">
                    <c:v>Under Q</c:v>
                  </c:pt>
                  <c:pt idx="49">
                    <c:v>#N/A</c:v>
                  </c:pt>
                  <c:pt idx="51">
                    <c:v>Under Q</c:v>
                  </c:pt>
                  <c:pt idx="53">
                    <c:v>#N/A</c:v>
                  </c:pt>
                  <c:pt idx="55">
                    <c:v>Under Q</c:v>
                  </c:pt>
                  <c:pt idx="57">
                    <c:v>#N/A</c:v>
                  </c:pt>
                </c:lvl>
                <c:lvl>
                  <c:pt idx="1">
                    <c:v>ENG</c:v>
                  </c:pt>
                  <c:pt idx="7">
                    <c:v>FRE</c:v>
                  </c:pt>
                  <c:pt idx="11">
                    <c:v>VERN</c:v>
                  </c:pt>
                  <c:pt idx="14">
                    <c:v>ENG</c:v>
                  </c:pt>
                  <c:pt idx="19">
                    <c:v>FRE</c:v>
                  </c:pt>
                  <c:pt idx="23">
                    <c:v>ENG</c:v>
                  </c:pt>
                  <c:pt idx="27">
                    <c:v>FRE</c:v>
                  </c:pt>
                  <c:pt idx="31">
                    <c:v>ENG</c:v>
                  </c:pt>
                  <c:pt idx="37">
                    <c:v>FRE</c:v>
                  </c:pt>
                  <c:pt idx="41">
                    <c:v>ENG</c:v>
                  </c:pt>
                  <c:pt idx="47">
                    <c:v>FRE</c:v>
                  </c:pt>
                  <c:pt idx="51">
                    <c:v>ENG</c:v>
                  </c:pt>
                  <c:pt idx="55">
                    <c:v>FRE</c:v>
                  </c:pt>
                </c:lvl>
                <c:lvl>
                  <c:pt idx="1">
                    <c:v>Malampa</c:v>
                  </c:pt>
                  <c:pt idx="14">
                    <c:v>Penama</c:v>
                  </c:pt>
                  <c:pt idx="23">
                    <c:v>Sanma</c:v>
                  </c:pt>
                  <c:pt idx="31">
                    <c:v>Shefa</c:v>
                  </c:pt>
                  <c:pt idx="41">
                    <c:v>Tafea</c:v>
                  </c:pt>
                  <c:pt idx="51">
                    <c:v>Torba</c:v>
                  </c:pt>
                </c:lvl>
              </c:multiLvlStrCache>
            </c:multiLvlStrRef>
          </c:cat>
          <c:val>
            <c:numRef>
              <c:f>Sheet2!$M$2:$M$59</c:f>
              <c:numCache>
                <c:formatCode>0%</c:formatCode>
                <c:ptCount val="58"/>
                <c:pt idx="1">
                  <c:v>1.2987012987012988E-2</c:v>
                </c:pt>
                <c:pt idx="2">
                  <c:v>1.3888888888888888E-2</c:v>
                </c:pt>
                <c:pt idx="3">
                  <c:v>0.25974025974025972</c:v>
                </c:pt>
                <c:pt idx="4">
                  <c:v>0.27777777777777779</c:v>
                </c:pt>
                <c:pt idx="5">
                  <c:v>0.72727272727272729</c:v>
                </c:pt>
                <c:pt idx="6">
                  <c:v>0.70833333333333337</c:v>
                </c:pt>
                <c:pt idx="7">
                  <c:v>0.33898305084745761</c:v>
                </c:pt>
                <c:pt idx="8">
                  <c:v>0.30769230769230771</c:v>
                </c:pt>
                <c:pt idx="9">
                  <c:v>0.66101694915254239</c:v>
                </c:pt>
                <c:pt idx="10">
                  <c:v>0.69230769230769229</c:v>
                </c:pt>
                <c:pt idx="11">
                  <c:v>0.5</c:v>
                </c:pt>
                <c:pt idx="12">
                  <c:v>0.5</c:v>
                </c:pt>
                <c:pt idx="13">
                  <c:v>1</c:v>
                </c:pt>
                <c:pt idx="14">
                  <c:v>3.7037037037037035E-2</c:v>
                </c:pt>
                <c:pt idx="15">
                  <c:v>0.65306122448979587</c:v>
                </c:pt>
                <c:pt idx="16">
                  <c:v>0.59259259259259256</c:v>
                </c:pt>
                <c:pt idx="17">
                  <c:v>0.34693877551020408</c:v>
                </c:pt>
                <c:pt idx="18">
                  <c:v>0.40740740740740738</c:v>
                </c:pt>
                <c:pt idx="19">
                  <c:v>0.7</c:v>
                </c:pt>
                <c:pt idx="20">
                  <c:v>0.8125</c:v>
                </c:pt>
                <c:pt idx="21">
                  <c:v>0.3</c:v>
                </c:pt>
                <c:pt idx="22">
                  <c:v>0.1875</c:v>
                </c:pt>
                <c:pt idx="23">
                  <c:v>0.36486486486486486</c:v>
                </c:pt>
                <c:pt idx="24">
                  <c:v>0.36470588235294116</c:v>
                </c:pt>
                <c:pt idx="25">
                  <c:v>0.63513513513513509</c:v>
                </c:pt>
                <c:pt idx="26">
                  <c:v>0.63529411764705879</c:v>
                </c:pt>
                <c:pt idx="27">
                  <c:v>0.65217391304347827</c:v>
                </c:pt>
                <c:pt idx="28">
                  <c:v>0.34210526315789475</c:v>
                </c:pt>
                <c:pt idx="29">
                  <c:v>0.34782608695652173</c:v>
                </c:pt>
                <c:pt idx="30">
                  <c:v>0.65789473684210531</c:v>
                </c:pt>
                <c:pt idx="31">
                  <c:v>2.8571428571428571E-2</c:v>
                </c:pt>
                <c:pt idx="32">
                  <c:v>3.8834951456310676E-2</c:v>
                </c:pt>
                <c:pt idx="33">
                  <c:v>0.49523809523809526</c:v>
                </c:pt>
                <c:pt idx="34">
                  <c:v>0.40776699029126212</c:v>
                </c:pt>
                <c:pt idx="35">
                  <c:v>0.47619047619047616</c:v>
                </c:pt>
                <c:pt idx="36">
                  <c:v>0.55339805825242716</c:v>
                </c:pt>
                <c:pt idx="37">
                  <c:v>0.62365591397849462</c:v>
                </c:pt>
                <c:pt idx="38">
                  <c:v>0.42424242424242425</c:v>
                </c:pt>
                <c:pt idx="39">
                  <c:v>0.37634408602150538</c:v>
                </c:pt>
                <c:pt idx="40">
                  <c:v>0.5757575757575758</c:v>
                </c:pt>
                <c:pt idx="41">
                  <c:v>1.2195121951219513E-2</c:v>
                </c:pt>
                <c:pt idx="42">
                  <c:v>1.3513513513513514E-2</c:v>
                </c:pt>
                <c:pt idx="43">
                  <c:v>0.40243902439024393</c:v>
                </c:pt>
                <c:pt idx="44">
                  <c:v>0.43243243243243246</c:v>
                </c:pt>
                <c:pt idx="45">
                  <c:v>0.58536585365853655</c:v>
                </c:pt>
                <c:pt idx="46">
                  <c:v>0.55405405405405406</c:v>
                </c:pt>
                <c:pt idx="47">
                  <c:v>0.54545454545454541</c:v>
                </c:pt>
                <c:pt idx="48">
                  <c:v>0.41176470588235292</c:v>
                </c:pt>
                <c:pt idx="49">
                  <c:v>0.45454545454545453</c:v>
                </c:pt>
                <c:pt idx="50">
                  <c:v>0.58823529411764708</c:v>
                </c:pt>
                <c:pt idx="51">
                  <c:v>0.31818181818181818</c:v>
                </c:pt>
                <c:pt idx="52">
                  <c:v>0.38095238095238093</c:v>
                </c:pt>
                <c:pt idx="53">
                  <c:v>0.68181818181818177</c:v>
                </c:pt>
                <c:pt idx="54">
                  <c:v>0.61904761904761907</c:v>
                </c:pt>
                <c:pt idx="55">
                  <c:v>0.41666666666666669</c:v>
                </c:pt>
                <c:pt idx="56">
                  <c:v>0.33333333333333331</c:v>
                </c:pt>
                <c:pt idx="57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B-4D94-B8F3-5F2A529D64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3410879"/>
        <c:axId val="1473411711"/>
      </c:barChart>
      <c:catAx>
        <c:axId val="14734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3411711"/>
        <c:crosses val="autoZero"/>
        <c:auto val="1"/>
        <c:lblAlgn val="ctr"/>
        <c:lblOffset val="100"/>
        <c:noMultiLvlLbl val="0"/>
      </c:catAx>
      <c:valAx>
        <c:axId val="1473411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3410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87630</xdr:rowOff>
    </xdr:from>
    <xdr:to>
      <xdr:col>24</xdr:col>
      <xdr:colOff>411480</xdr:colOff>
      <xdr:row>26</xdr:row>
      <xdr:rowOff>53340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02C1B9-BBC2-41B8-96DD-E1092E4EB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0</xdr:row>
      <xdr:rowOff>83820</xdr:rowOff>
    </xdr:from>
    <xdr:to>
      <xdr:col>24</xdr:col>
      <xdr:colOff>487680</xdr:colOff>
      <xdr:row>50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CCC3E-23BE-46E0-90B4-80E4EF90C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0"/>
  <sheetViews>
    <sheetView zoomScale="85" zoomScaleNormal="85" workbookViewId="0">
      <selection activeCell="D20" sqref="D20"/>
    </sheetView>
  </sheetViews>
  <sheetFormatPr defaultColWidth="11.77734375" defaultRowHeight="14.4" x14ac:dyDescent="0.3"/>
  <cols>
    <col min="1" max="1" width="11.77734375" style="3"/>
    <col min="2" max="2" width="14.21875" style="3" customWidth="1"/>
    <col min="3" max="3" width="14.21875" style="4" customWidth="1"/>
    <col min="4" max="16384" width="11.77734375" style="3"/>
  </cols>
  <sheetData>
    <row r="2" spans="2:12" x14ac:dyDescent="0.3">
      <c r="B2" s="2"/>
      <c r="C2" s="1"/>
      <c r="D2" s="2"/>
      <c r="E2" s="9" t="s">
        <v>0</v>
      </c>
      <c r="F2" s="9"/>
      <c r="G2" s="9"/>
      <c r="H2" s="9"/>
      <c r="I2" s="9" t="s">
        <v>1</v>
      </c>
      <c r="J2" s="9"/>
      <c r="K2" s="2" t="s">
        <v>2</v>
      </c>
      <c r="L2" s="2" t="s">
        <v>3</v>
      </c>
    </row>
    <row r="3" spans="2:12" s="4" customFormat="1" ht="43.2" x14ac:dyDescent="0.3">
      <c r="B3" s="1" t="s">
        <v>27</v>
      </c>
      <c r="C3" s="1" t="s">
        <v>28</v>
      </c>
      <c r="D3" s="1" t="s">
        <v>29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</v>
      </c>
      <c r="J3" s="1" t="s">
        <v>6</v>
      </c>
      <c r="K3" s="1" t="s">
        <v>4</v>
      </c>
      <c r="L3" s="1"/>
    </row>
    <row r="4" spans="2:12" x14ac:dyDescent="0.3">
      <c r="B4" s="9" t="s">
        <v>8</v>
      </c>
      <c r="C4" s="1" t="s">
        <v>9</v>
      </c>
      <c r="D4" s="2" t="s">
        <v>10</v>
      </c>
      <c r="E4" s="2"/>
      <c r="F4" s="2"/>
      <c r="G4" s="2">
        <v>1</v>
      </c>
      <c r="H4" s="2"/>
      <c r="I4" s="2"/>
      <c r="J4" s="2"/>
      <c r="K4" s="2"/>
      <c r="L4" s="2">
        <v>1</v>
      </c>
    </row>
    <row r="5" spans="2:12" x14ac:dyDescent="0.3">
      <c r="B5" s="9"/>
      <c r="C5" s="10" t="s">
        <v>11</v>
      </c>
      <c r="D5" s="2" t="s">
        <v>12</v>
      </c>
      <c r="E5" s="2">
        <v>3</v>
      </c>
      <c r="F5" s="2"/>
      <c r="G5" s="2">
        <v>9</v>
      </c>
      <c r="H5" s="2"/>
      <c r="I5" s="2">
        <v>10</v>
      </c>
      <c r="J5" s="2">
        <v>4</v>
      </c>
      <c r="K5" s="2">
        <v>1</v>
      </c>
      <c r="L5" s="2">
        <v>27</v>
      </c>
    </row>
    <row r="6" spans="2:12" x14ac:dyDescent="0.3">
      <c r="B6" s="9"/>
      <c r="C6" s="10"/>
      <c r="D6" s="2" t="s">
        <v>10</v>
      </c>
      <c r="E6" s="2">
        <v>1</v>
      </c>
      <c r="F6" s="2"/>
      <c r="G6" s="2">
        <v>11</v>
      </c>
      <c r="H6" s="2"/>
      <c r="I6" s="2">
        <v>2</v>
      </c>
      <c r="J6" s="2">
        <v>2</v>
      </c>
      <c r="K6" s="2"/>
      <c r="L6" s="2">
        <v>16</v>
      </c>
    </row>
    <row r="7" spans="2:12" x14ac:dyDescent="0.3">
      <c r="B7" s="9"/>
      <c r="C7" s="10" t="s">
        <v>13</v>
      </c>
      <c r="D7" s="2" t="s">
        <v>12</v>
      </c>
      <c r="E7" s="2"/>
      <c r="F7" s="2"/>
      <c r="G7" s="2">
        <v>7</v>
      </c>
      <c r="H7" s="2">
        <v>1</v>
      </c>
      <c r="I7" s="2">
        <v>2</v>
      </c>
      <c r="J7" s="2">
        <v>3</v>
      </c>
      <c r="K7" s="2"/>
      <c r="L7" s="2">
        <v>13</v>
      </c>
    </row>
    <row r="8" spans="2:12" x14ac:dyDescent="0.3">
      <c r="B8" s="9"/>
      <c r="C8" s="10"/>
      <c r="D8" s="2" t="s">
        <v>10</v>
      </c>
      <c r="E8" s="2"/>
      <c r="F8" s="2"/>
      <c r="G8" s="2">
        <v>7</v>
      </c>
      <c r="H8" s="2">
        <v>1</v>
      </c>
      <c r="I8" s="2">
        <v>4</v>
      </c>
      <c r="J8" s="2"/>
      <c r="K8" s="2"/>
      <c r="L8" s="2">
        <v>12</v>
      </c>
    </row>
    <row r="9" spans="2:12" ht="28.8" x14ac:dyDescent="0.3">
      <c r="B9" s="9"/>
      <c r="C9" s="1" t="s">
        <v>14</v>
      </c>
      <c r="D9" s="2" t="s">
        <v>12</v>
      </c>
      <c r="E9" s="2"/>
      <c r="F9" s="2"/>
      <c r="G9" s="2"/>
      <c r="H9" s="2"/>
      <c r="I9" s="2">
        <v>1</v>
      </c>
      <c r="J9" s="2"/>
      <c r="K9" s="2"/>
      <c r="L9" s="2">
        <v>1</v>
      </c>
    </row>
    <row r="10" spans="2:12" x14ac:dyDescent="0.3">
      <c r="B10" s="9"/>
      <c r="C10" s="1" t="s">
        <v>15</v>
      </c>
      <c r="D10" s="2" t="s">
        <v>12</v>
      </c>
      <c r="E10" s="2"/>
      <c r="F10" s="2"/>
      <c r="G10" s="2">
        <v>1</v>
      </c>
      <c r="H10" s="2"/>
      <c r="I10" s="2"/>
      <c r="J10" s="2"/>
      <c r="K10" s="2"/>
      <c r="L10" s="2">
        <v>1</v>
      </c>
    </row>
    <row r="11" spans="2:12" x14ac:dyDescent="0.3">
      <c r="B11" s="9"/>
      <c r="C11" s="10" t="e">
        <v>#N/A</v>
      </c>
      <c r="D11" s="2" t="s">
        <v>12</v>
      </c>
      <c r="E11" s="2">
        <v>11</v>
      </c>
      <c r="F11" s="2"/>
      <c r="G11" s="2">
        <v>45</v>
      </c>
      <c r="H11" s="2"/>
      <c r="I11" s="2">
        <v>29</v>
      </c>
      <c r="J11" s="2">
        <v>10</v>
      </c>
      <c r="K11" s="2">
        <v>1</v>
      </c>
      <c r="L11" s="2">
        <v>96</v>
      </c>
    </row>
    <row r="12" spans="2:12" x14ac:dyDescent="0.3">
      <c r="B12" s="9"/>
      <c r="C12" s="10"/>
      <c r="D12" s="2" t="s">
        <v>10</v>
      </c>
      <c r="E12" s="2">
        <v>6</v>
      </c>
      <c r="F12" s="2"/>
      <c r="G12" s="2">
        <v>45</v>
      </c>
      <c r="H12" s="2"/>
      <c r="I12" s="2">
        <v>13</v>
      </c>
      <c r="J12" s="2">
        <v>5</v>
      </c>
      <c r="K12" s="2">
        <v>1</v>
      </c>
      <c r="L12" s="2">
        <v>70</v>
      </c>
    </row>
    <row r="13" spans="2:12" x14ac:dyDescent="0.3">
      <c r="B13" s="2" t="s">
        <v>16</v>
      </c>
      <c r="C13" s="1"/>
      <c r="D13" s="2"/>
      <c r="E13" s="2">
        <v>21</v>
      </c>
      <c r="F13" s="2"/>
      <c r="G13" s="2">
        <v>126</v>
      </c>
      <c r="H13" s="2">
        <v>2</v>
      </c>
      <c r="I13" s="2">
        <v>61</v>
      </c>
      <c r="J13" s="2">
        <v>24</v>
      </c>
      <c r="K13" s="2">
        <v>3</v>
      </c>
      <c r="L13" s="2">
        <v>237</v>
      </c>
    </row>
    <row r="14" spans="2:12" x14ac:dyDescent="0.3">
      <c r="B14" s="9" t="s">
        <v>17</v>
      </c>
      <c r="C14" s="1" t="s">
        <v>9</v>
      </c>
      <c r="D14" s="2" t="s">
        <v>10</v>
      </c>
      <c r="E14" s="2"/>
      <c r="F14" s="2"/>
      <c r="G14" s="2">
        <v>1</v>
      </c>
      <c r="H14" s="2"/>
      <c r="I14" s="2"/>
      <c r="J14" s="2"/>
      <c r="K14" s="2"/>
      <c r="L14" s="2">
        <v>1</v>
      </c>
    </row>
    <row r="15" spans="2:12" x14ac:dyDescent="0.3">
      <c r="B15" s="9"/>
      <c r="C15" s="10" t="s">
        <v>11</v>
      </c>
      <c r="D15" s="2" t="s">
        <v>12</v>
      </c>
      <c r="E15" s="2">
        <v>5</v>
      </c>
      <c r="F15" s="2"/>
      <c r="G15" s="2">
        <v>13</v>
      </c>
      <c r="H15" s="2"/>
      <c r="I15" s="2">
        <v>5</v>
      </c>
      <c r="J15" s="2">
        <v>3</v>
      </c>
      <c r="K15" s="2"/>
      <c r="L15" s="2">
        <v>26</v>
      </c>
    </row>
    <row r="16" spans="2:12" x14ac:dyDescent="0.3">
      <c r="B16" s="9"/>
      <c r="C16" s="10"/>
      <c r="D16" s="2" t="s">
        <v>10</v>
      </c>
      <c r="E16" s="2">
        <v>3</v>
      </c>
      <c r="F16" s="2"/>
      <c r="G16" s="2">
        <v>6</v>
      </c>
      <c r="H16" s="2"/>
      <c r="I16" s="2">
        <v>8</v>
      </c>
      <c r="J16" s="2"/>
      <c r="K16" s="2"/>
      <c r="L16" s="2">
        <v>17</v>
      </c>
    </row>
    <row r="17" spans="2:12" x14ac:dyDescent="0.3">
      <c r="B17" s="9"/>
      <c r="C17" s="10" t="s">
        <v>13</v>
      </c>
      <c r="D17" s="2" t="s">
        <v>12</v>
      </c>
      <c r="E17" s="2">
        <v>4</v>
      </c>
      <c r="F17" s="2"/>
      <c r="G17" s="2">
        <v>10</v>
      </c>
      <c r="H17" s="2"/>
      <c r="I17" s="2">
        <v>5</v>
      </c>
      <c r="J17" s="2">
        <v>1</v>
      </c>
      <c r="K17" s="2"/>
      <c r="L17" s="2">
        <v>20</v>
      </c>
    </row>
    <row r="18" spans="2:12" x14ac:dyDescent="0.3">
      <c r="B18" s="9"/>
      <c r="C18" s="10"/>
      <c r="D18" s="2" t="s">
        <v>10</v>
      </c>
      <c r="E18" s="2">
        <v>2</v>
      </c>
      <c r="F18" s="2"/>
      <c r="G18" s="2">
        <v>5</v>
      </c>
      <c r="H18" s="2"/>
      <c r="I18" s="2">
        <v>5</v>
      </c>
      <c r="J18" s="2"/>
      <c r="K18" s="2"/>
      <c r="L18" s="2">
        <v>12</v>
      </c>
    </row>
    <row r="19" spans="2:12" x14ac:dyDescent="0.3">
      <c r="B19" s="9"/>
      <c r="C19" s="10" t="e">
        <v>#N/A</v>
      </c>
      <c r="D19" s="2" t="s">
        <v>12</v>
      </c>
      <c r="E19" s="2">
        <v>7</v>
      </c>
      <c r="F19" s="2"/>
      <c r="G19" s="2">
        <v>10</v>
      </c>
      <c r="H19" s="2"/>
      <c r="I19" s="2">
        <v>5</v>
      </c>
      <c r="J19" s="2">
        <v>1</v>
      </c>
      <c r="K19" s="2"/>
      <c r="L19" s="2">
        <v>23</v>
      </c>
    </row>
    <row r="20" spans="2:12" x14ac:dyDescent="0.3">
      <c r="B20" s="9"/>
      <c r="C20" s="10"/>
      <c r="D20" s="2" t="s">
        <v>10</v>
      </c>
      <c r="E20" s="2">
        <v>2</v>
      </c>
      <c r="F20" s="2"/>
      <c r="G20" s="2">
        <v>9</v>
      </c>
      <c r="H20" s="2"/>
      <c r="I20" s="2">
        <v>3</v>
      </c>
      <c r="J20" s="2"/>
      <c r="K20" s="2"/>
      <c r="L20" s="2">
        <v>14</v>
      </c>
    </row>
    <row r="21" spans="2:12" x14ac:dyDescent="0.3">
      <c r="B21" s="2" t="s">
        <v>18</v>
      </c>
      <c r="C21" s="1"/>
      <c r="D21" s="2"/>
      <c r="E21" s="2">
        <v>23</v>
      </c>
      <c r="F21" s="2"/>
      <c r="G21" s="2">
        <v>54</v>
      </c>
      <c r="H21" s="2"/>
      <c r="I21" s="2">
        <v>31</v>
      </c>
      <c r="J21" s="2">
        <v>5</v>
      </c>
      <c r="K21" s="2"/>
      <c r="L21" s="2">
        <v>113</v>
      </c>
    </row>
    <row r="22" spans="2:12" x14ac:dyDescent="0.3">
      <c r="B22" s="9" t="s">
        <v>19</v>
      </c>
      <c r="C22" s="10" t="s">
        <v>11</v>
      </c>
      <c r="D22" s="2" t="s">
        <v>12</v>
      </c>
      <c r="E22" s="2">
        <v>1</v>
      </c>
      <c r="F22" s="2"/>
      <c r="G22" s="2">
        <v>23</v>
      </c>
      <c r="H22" s="2"/>
      <c r="I22" s="2">
        <v>24</v>
      </c>
      <c r="J22" s="2">
        <v>15</v>
      </c>
      <c r="K22" s="2"/>
      <c r="L22" s="2">
        <v>63</v>
      </c>
    </row>
    <row r="23" spans="2:12" x14ac:dyDescent="0.3">
      <c r="B23" s="9"/>
      <c r="C23" s="10"/>
      <c r="D23" s="2" t="s">
        <v>10</v>
      </c>
      <c r="E23" s="2">
        <v>2</v>
      </c>
      <c r="F23" s="2">
        <v>1</v>
      </c>
      <c r="G23" s="2">
        <v>10</v>
      </c>
      <c r="H23" s="2"/>
      <c r="I23" s="2">
        <v>3</v>
      </c>
      <c r="J23" s="2">
        <v>2</v>
      </c>
      <c r="K23" s="2"/>
      <c r="L23" s="2">
        <v>18</v>
      </c>
    </row>
    <row r="24" spans="2:12" x14ac:dyDescent="0.3">
      <c r="B24" s="9"/>
      <c r="C24" s="10" t="s">
        <v>13</v>
      </c>
      <c r="D24" s="2" t="s">
        <v>12</v>
      </c>
      <c r="E24" s="2">
        <v>3</v>
      </c>
      <c r="F24" s="2"/>
      <c r="G24" s="2">
        <v>24</v>
      </c>
      <c r="H24" s="2"/>
      <c r="I24" s="2">
        <v>10</v>
      </c>
      <c r="J24" s="2">
        <v>8</v>
      </c>
      <c r="K24" s="2"/>
      <c r="L24" s="2">
        <v>45</v>
      </c>
    </row>
    <row r="25" spans="2:12" x14ac:dyDescent="0.3">
      <c r="B25" s="9"/>
      <c r="C25" s="10"/>
      <c r="D25" s="2" t="s">
        <v>10</v>
      </c>
      <c r="E25" s="2">
        <v>3</v>
      </c>
      <c r="F25" s="2"/>
      <c r="G25" s="2">
        <v>14</v>
      </c>
      <c r="H25" s="2"/>
      <c r="I25" s="2">
        <v>6</v>
      </c>
      <c r="J25" s="2">
        <v>2</v>
      </c>
      <c r="K25" s="2"/>
      <c r="L25" s="2">
        <v>25</v>
      </c>
    </row>
    <row r="26" spans="2:12" x14ac:dyDescent="0.3">
      <c r="B26" s="9"/>
      <c r="C26" s="10" t="s">
        <v>14</v>
      </c>
      <c r="D26" s="2" t="s">
        <v>12</v>
      </c>
      <c r="E26" s="2"/>
      <c r="F26" s="2"/>
      <c r="G26" s="2">
        <v>3</v>
      </c>
      <c r="H26" s="2"/>
      <c r="I26" s="2">
        <v>1</v>
      </c>
      <c r="J26" s="2">
        <v>2</v>
      </c>
      <c r="K26" s="2"/>
      <c r="L26" s="2">
        <v>6</v>
      </c>
    </row>
    <row r="27" spans="2:12" x14ac:dyDescent="0.3">
      <c r="B27" s="9"/>
      <c r="C27" s="10"/>
      <c r="D27" s="2" t="s">
        <v>10</v>
      </c>
      <c r="E27" s="2">
        <v>1</v>
      </c>
      <c r="F27" s="2"/>
      <c r="G27" s="2"/>
      <c r="H27" s="2"/>
      <c r="I27" s="2"/>
      <c r="J27" s="2"/>
      <c r="K27" s="2"/>
      <c r="L27" s="2">
        <v>1</v>
      </c>
    </row>
    <row r="28" spans="2:12" x14ac:dyDescent="0.3">
      <c r="B28" s="9"/>
      <c r="C28" s="10" t="e">
        <v>#N/A</v>
      </c>
      <c r="D28" s="2" t="s">
        <v>12</v>
      </c>
      <c r="E28" s="2">
        <v>21</v>
      </c>
      <c r="F28" s="2">
        <v>3</v>
      </c>
      <c r="G28" s="2">
        <v>70</v>
      </c>
      <c r="H28" s="2"/>
      <c r="I28" s="2">
        <v>17</v>
      </c>
      <c r="J28" s="2">
        <v>15</v>
      </c>
      <c r="K28" s="2"/>
      <c r="L28" s="2">
        <v>126</v>
      </c>
    </row>
    <row r="29" spans="2:12" x14ac:dyDescent="0.3">
      <c r="B29" s="9"/>
      <c r="C29" s="10"/>
      <c r="D29" s="2" t="s">
        <v>10</v>
      </c>
      <c r="E29" s="2">
        <v>13</v>
      </c>
      <c r="F29" s="2">
        <v>5</v>
      </c>
      <c r="G29" s="2">
        <v>36</v>
      </c>
      <c r="H29" s="2"/>
      <c r="I29" s="2">
        <v>23</v>
      </c>
      <c r="J29" s="2">
        <v>2</v>
      </c>
      <c r="K29" s="2"/>
      <c r="L29" s="2">
        <v>79</v>
      </c>
    </row>
    <row r="30" spans="2:12" x14ac:dyDescent="0.3">
      <c r="B30" s="2" t="s">
        <v>20</v>
      </c>
      <c r="C30" s="1"/>
      <c r="D30" s="2"/>
      <c r="E30" s="2">
        <v>44</v>
      </c>
      <c r="F30" s="2">
        <v>9</v>
      </c>
      <c r="G30" s="2">
        <v>180</v>
      </c>
      <c r="H30" s="2"/>
      <c r="I30" s="2">
        <v>84</v>
      </c>
      <c r="J30" s="2">
        <v>46</v>
      </c>
      <c r="K30" s="2"/>
      <c r="L30" s="2">
        <v>363</v>
      </c>
    </row>
    <row r="31" spans="2:12" x14ac:dyDescent="0.3">
      <c r="B31" s="9" t="s">
        <v>21</v>
      </c>
      <c r="C31" s="10" t="s">
        <v>9</v>
      </c>
      <c r="D31" s="2" t="s">
        <v>12</v>
      </c>
      <c r="E31" s="2">
        <v>1</v>
      </c>
      <c r="F31" s="2"/>
      <c r="G31" s="2"/>
      <c r="H31" s="2"/>
      <c r="I31" s="2"/>
      <c r="J31" s="2"/>
      <c r="K31" s="2"/>
      <c r="L31" s="2">
        <v>1</v>
      </c>
    </row>
    <row r="32" spans="2:12" x14ac:dyDescent="0.3">
      <c r="B32" s="9"/>
      <c r="C32" s="10"/>
      <c r="D32" s="2" t="s">
        <v>10</v>
      </c>
      <c r="E32" s="2">
        <v>3</v>
      </c>
      <c r="F32" s="2"/>
      <c r="G32" s="2"/>
      <c r="H32" s="2"/>
      <c r="I32" s="2"/>
      <c r="J32" s="2"/>
      <c r="K32" s="2"/>
      <c r="L32" s="2">
        <v>3</v>
      </c>
    </row>
    <row r="33" spans="2:12" x14ac:dyDescent="0.3">
      <c r="B33" s="9"/>
      <c r="C33" s="10" t="s">
        <v>11</v>
      </c>
      <c r="D33" s="2" t="s">
        <v>12</v>
      </c>
      <c r="E33" s="2">
        <v>7</v>
      </c>
      <c r="F33" s="2"/>
      <c r="G33" s="2">
        <v>55</v>
      </c>
      <c r="H33" s="2"/>
      <c r="I33" s="2">
        <v>18</v>
      </c>
      <c r="J33" s="2">
        <v>14</v>
      </c>
      <c r="K33" s="2"/>
      <c r="L33" s="2">
        <v>94</v>
      </c>
    </row>
    <row r="34" spans="2:12" x14ac:dyDescent="0.3">
      <c r="B34" s="9"/>
      <c r="C34" s="10"/>
      <c r="D34" s="2" t="s">
        <v>10</v>
      </c>
      <c r="E34" s="2">
        <v>3</v>
      </c>
      <c r="F34" s="2"/>
      <c r="G34" s="2">
        <v>23</v>
      </c>
      <c r="H34" s="2"/>
      <c r="I34" s="2">
        <v>1</v>
      </c>
      <c r="J34" s="2">
        <v>2</v>
      </c>
      <c r="K34" s="2"/>
      <c r="L34" s="2">
        <v>29</v>
      </c>
    </row>
    <row r="35" spans="2:12" x14ac:dyDescent="0.3">
      <c r="B35" s="9"/>
      <c r="C35" s="10" t="s">
        <v>13</v>
      </c>
      <c r="D35" s="2" t="s">
        <v>12</v>
      </c>
      <c r="E35" s="2">
        <v>5</v>
      </c>
      <c r="F35" s="2"/>
      <c r="G35" s="2">
        <v>38</v>
      </c>
      <c r="H35" s="2">
        <v>1</v>
      </c>
      <c r="I35" s="2">
        <v>12</v>
      </c>
      <c r="J35" s="2">
        <v>14</v>
      </c>
      <c r="K35" s="2"/>
      <c r="L35" s="2">
        <v>70</v>
      </c>
    </row>
    <row r="36" spans="2:12" x14ac:dyDescent="0.3">
      <c r="B36" s="9"/>
      <c r="C36" s="10"/>
      <c r="D36" s="2" t="s">
        <v>10</v>
      </c>
      <c r="E36" s="2">
        <v>2</v>
      </c>
      <c r="F36" s="2"/>
      <c r="G36" s="2">
        <v>15</v>
      </c>
      <c r="H36" s="2"/>
      <c r="I36" s="2">
        <v>4</v>
      </c>
      <c r="J36" s="2">
        <v>6</v>
      </c>
      <c r="K36" s="2"/>
      <c r="L36" s="2">
        <v>27</v>
      </c>
    </row>
    <row r="37" spans="2:12" x14ac:dyDescent="0.3">
      <c r="B37" s="9"/>
      <c r="C37" s="10" t="s">
        <v>14</v>
      </c>
      <c r="D37" s="2" t="s">
        <v>12</v>
      </c>
      <c r="E37" s="2">
        <v>2</v>
      </c>
      <c r="F37" s="2"/>
      <c r="G37" s="2">
        <v>1</v>
      </c>
      <c r="H37" s="2"/>
      <c r="I37" s="2"/>
      <c r="J37" s="2"/>
      <c r="K37" s="2"/>
      <c r="L37" s="2">
        <v>3</v>
      </c>
    </row>
    <row r="38" spans="2:12" x14ac:dyDescent="0.3">
      <c r="B38" s="9"/>
      <c r="C38" s="10"/>
      <c r="D38" s="2" t="s">
        <v>10</v>
      </c>
      <c r="E38" s="2"/>
      <c r="F38" s="2"/>
      <c r="G38" s="2"/>
      <c r="H38" s="2"/>
      <c r="I38" s="2"/>
      <c r="J38" s="2">
        <v>1</v>
      </c>
      <c r="K38" s="2"/>
      <c r="L38" s="2">
        <v>1</v>
      </c>
    </row>
    <row r="39" spans="2:12" x14ac:dyDescent="0.3">
      <c r="B39" s="9"/>
      <c r="C39" s="10" t="e">
        <v>#N/A</v>
      </c>
      <c r="D39" s="2" t="s">
        <v>12</v>
      </c>
      <c r="E39" s="2">
        <v>15</v>
      </c>
      <c r="F39" s="2"/>
      <c r="G39" s="2">
        <v>79</v>
      </c>
      <c r="H39" s="2">
        <v>6</v>
      </c>
      <c r="I39" s="2">
        <v>13</v>
      </c>
      <c r="J39" s="2">
        <v>22</v>
      </c>
      <c r="K39" s="2"/>
      <c r="L39" s="2">
        <v>135</v>
      </c>
    </row>
    <row r="40" spans="2:12" x14ac:dyDescent="0.3">
      <c r="B40" s="9"/>
      <c r="C40" s="10"/>
      <c r="D40" s="2" t="s">
        <v>10</v>
      </c>
      <c r="E40" s="2">
        <v>7</v>
      </c>
      <c r="F40" s="2"/>
      <c r="G40" s="2">
        <v>49</v>
      </c>
      <c r="H40" s="2">
        <v>1</v>
      </c>
      <c r="I40" s="2">
        <v>6</v>
      </c>
      <c r="J40" s="2">
        <v>13</v>
      </c>
      <c r="K40" s="2"/>
      <c r="L40" s="2">
        <v>76</v>
      </c>
    </row>
    <row r="41" spans="2:12" x14ac:dyDescent="0.3">
      <c r="B41" s="2" t="s">
        <v>22</v>
      </c>
      <c r="C41" s="1"/>
      <c r="D41" s="2"/>
      <c r="E41" s="2">
        <v>45</v>
      </c>
      <c r="F41" s="2"/>
      <c r="G41" s="2">
        <v>260</v>
      </c>
      <c r="H41" s="2">
        <v>8</v>
      </c>
      <c r="I41" s="2">
        <v>54</v>
      </c>
      <c r="J41" s="2">
        <v>72</v>
      </c>
      <c r="K41" s="2"/>
      <c r="L41" s="2">
        <v>439</v>
      </c>
    </row>
    <row r="42" spans="2:12" x14ac:dyDescent="0.3">
      <c r="B42" s="9" t="s">
        <v>23</v>
      </c>
      <c r="C42" s="1" t="s">
        <v>9</v>
      </c>
      <c r="D42" s="2" t="s">
        <v>12</v>
      </c>
      <c r="E42" s="2"/>
      <c r="F42" s="2"/>
      <c r="G42" s="2">
        <v>1</v>
      </c>
      <c r="H42" s="2"/>
      <c r="I42" s="2"/>
      <c r="J42" s="2"/>
      <c r="K42" s="2"/>
      <c r="L42" s="2">
        <v>1</v>
      </c>
    </row>
    <row r="43" spans="2:12" x14ac:dyDescent="0.3">
      <c r="B43" s="9"/>
      <c r="C43" s="10" t="s">
        <v>11</v>
      </c>
      <c r="D43" s="2" t="s">
        <v>12</v>
      </c>
      <c r="E43" s="2">
        <v>4</v>
      </c>
      <c r="F43" s="2"/>
      <c r="G43" s="2">
        <v>16</v>
      </c>
      <c r="H43" s="2"/>
      <c r="I43" s="2">
        <v>7</v>
      </c>
      <c r="J43" s="2">
        <v>6</v>
      </c>
      <c r="K43" s="2"/>
      <c r="L43" s="2">
        <v>33</v>
      </c>
    </row>
    <row r="44" spans="2:12" x14ac:dyDescent="0.3">
      <c r="B44" s="9"/>
      <c r="C44" s="10"/>
      <c r="D44" s="2" t="s">
        <v>10</v>
      </c>
      <c r="E44" s="2">
        <v>2</v>
      </c>
      <c r="F44" s="2"/>
      <c r="G44" s="2">
        <v>21</v>
      </c>
      <c r="H44" s="2"/>
      <c r="I44" s="2">
        <v>2</v>
      </c>
      <c r="J44" s="2">
        <v>4</v>
      </c>
      <c r="K44" s="2"/>
      <c r="L44" s="2">
        <v>29</v>
      </c>
    </row>
    <row r="45" spans="2:12" x14ac:dyDescent="0.3">
      <c r="B45" s="9"/>
      <c r="C45" s="10" t="s">
        <v>13</v>
      </c>
      <c r="D45" s="2" t="s">
        <v>12</v>
      </c>
      <c r="E45" s="2">
        <v>1</v>
      </c>
      <c r="F45" s="2"/>
      <c r="G45" s="2">
        <v>10</v>
      </c>
      <c r="H45" s="2"/>
      <c r="I45" s="2">
        <v>6</v>
      </c>
      <c r="J45" s="2">
        <v>2</v>
      </c>
      <c r="K45" s="2"/>
      <c r="L45" s="2">
        <v>19</v>
      </c>
    </row>
    <row r="46" spans="2:12" x14ac:dyDescent="0.3">
      <c r="B46" s="9"/>
      <c r="C46" s="10"/>
      <c r="D46" s="2" t="s">
        <v>10</v>
      </c>
      <c r="E46" s="2">
        <v>1</v>
      </c>
      <c r="F46" s="2"/>
      <c r="G46" s="2">
        <v>8</v>
      </c>
      <c r="H46" s="2"/>
      <c r="I46" s="2">
        <v>4</v>
      </c>
      <c r="J46" s="2">
        <v>4</v>
      </c>
      <c r="K46" s="2"/>
      <c r="L46" s="2">
        <v>17</v>
      </c>
    </row>
    <row r="47" spans="2:12" x14ac:dyDescent="0.3">
      <c r="B47" s="9"/>
      <c r="C47" s="10" t="s">
        <v>14</v>
      </c>
      <c r="D47" s="2" t="s">
        <v>12</v>
      </c>
      <c r="E47" s="2">
        <v>1</v>
      </c>
      <c r="F47" s="2"/>
      <c r="G47" s="2">
        <v>1</v>
      </c>
      <c r="H47" s="2"/>
      <c r="I47" s="2">
        <v>1</v>
      </c>
      <c r="J47" s="2">
        <v>1</v>
      </c>
      <c r="K47" s="2"/>
      <c r="L47" s="2">
        <v>4</v>
      </c>
    </row>
    <row r="48" spans="2:12" x14ac:dyDescent="0.3">
      <c r="B48" s="9"/>
      <c r="C48" s="10"/>
      <c r="D48" s="2" t="s">
        <v>10</v>
      </c>
      <c r="E48" s="2"/>
      <c r="F48" s="2"/>
      <c r="G48" s="2">
        <v>1</v>
      </c>
      <c r="H48" s="2"/>
      <c r="I48" s="2"/>
      <c r="J48" s="2"/>
      <c r="K48" s="2"/>
      <c r="L48" s="2">
        <v>1</v>
      </c>
    </row>
    <row r="49" spans="2:12" x14ac:dyDescent="0.3">
      <c r="B49" s="9"/>
      <c r="C49" s="1" t="s">
        <v>15</v>
      </c>
      <c r="D49" s="2" t="s">
        <v>12</v>
      </c>
      <c r="E49" s="2"/>
      <c r="F49" s="2"/>
      <c r="G49" s="2"/>
      <c r="H49" s="2"/>
      <c r="I49" s="2">
        <v>1</v>
      </c>
      <c r="J49" s="2"/>
      <c r="K49" s="2"/>
      <c r="L49" s="2">
        <v>1</v>
      </c>
    </row>
    <row r="50" spans="2:12" x14ac:dyDescent="0.3">
      <c r="B50" s="9"/>
      <c r="C50" s="10" t="e">
        <v>#N/A</v>
      </c>
      <c r="D50" s="2" t="s">
        <v>12</v>
      </c>
      <c r="E50" s="2">
        <v>9</v>
      </c>
      <c r="F50" s="2">
        <v>1</v>
      </c>
      <c r="G50" s="2">
        <v>38</v>
      </c>
      <c r="H50" s="2"/>
      <c r="I50" s="2">
        <v>7</v>
      </c>
      <c r="J50" s="2">
        <v>13</v>
      </c>
      <c r="K50" s="2"/>
      <c r="L50" s="2">
        <v>68</v>
      </c>
    </row>
    <row r="51" spans="2:12" x14ac:dyDescent="0.3">
      <c r="B51" s="9"/>
      <c r="C51" s="10"/>
      <c r="D51" s="2" t="s">
        <v>10</v>
      </c>
      <c r="E51" s="2">
        <v>6</v>
      </c>
      <c r="F51" s="2"/>
      <c r="G51" s="2">
        <v>34</v>
      </c>
      <c r="H51" s="2">
        <v>1</v>
      </c>
      <c r="I51" s="2">
        <v>11</v>
      </c>
      <c r="J51" s="2">
        <v>9</v>
      </c>
      <c r="K51" s="2"/>
      <c r="L51" s="2">
        <v>61</v>
      </c>
    </row>
    <row r="52" spans="2:12" x14ac:dyDescent="0.3">
      <c r="B52" s="2" t="s">
        <v>24</v>
      </c>
      <c r="C52" s="1"/>
      <c r="D52" s="2"/>
      <c r="E52" s="2">
        <v>24</v>
      </c>
      <c r="F52" s="2">
        <v>1</v>
      </c>
      <c r="G52" s="2">
        <v>130</v>
      </c>
      <c r="H52" s="2">
        <v>1</v>
      </c>
      <c r="I52" s="2">
        <v>39</v>
      </c>
      <c r="J52" s="2">
        <v>39</v>
      </c>
      <c r="K52" s="2"/>
      <c r="L52" s="2">
        <v>234</v>
      </c>
    </row>
    <row r="53" spans="2:12" x14ac:dyDescent="0.3">
      <c r="B53" s="9" t="s">
        <v>25</v>
      </c>
      <c r="C53" s="10" t="s">
        <v>11</v>
      </c>
      <c r="D53" s="2" t="s">
        <v>12</v>
      </c>
      <c r="E53" s="2">
        <v>4</v>
      </c>
      <c r="F53" s="2"/>
      <c r="G53" s="2">
        <v>3</v>
      </c>
      <c r="H53" s="2"/>
      <c r="I53" s="2"/>
      <c r="J53" s="2">
        <v>4</v>
      </c>
      <c r="K53" s="2"/>
      <c r="L53" s="2">
        <v>11</v>
      </c>
    </row>
    <row r="54" spans="2:12" x14ac:dyDescent="0.3">
      <c r="B54" s="9"/>
      <c r="C54" s="10"/>
      <c r="D54" s="2" t="s">
        <v>10</v>
      </c>
      <c r="E54" s="2">
        <v>1</v>
      </c>
      <c r="F54" s="2"/>
      <c r="G54" s="2">
        <v>1</v>
      </c>
      <c r="H54" s="2"/>
      <c r="I54" s="2"/>
      <c r="J54" s="2">
        <v>1</v>
      </c>
      <c r="K54" s="2"/>
      <c r="L54" s="2">
        <v>3</v>
      </c>
    </row>
    <row r="55" spans="2:12" x14ac:dyDescent="0.3">
      <c r="B55" s="9"/>
      <c r="C55" s="10" t="s">
        <v>13</v>
      </c>
      <c r="D55" s="2" t="s">
        <v>12</v>
      </c>
      <c r="E55" s="2"/>
      <c r="F55" s="2"/>
      <c r="G55" s="2"/>
      <c r="H55" s="2"/>
      <c r="I55" s="2"/>
      <c r="J55" s="2">
        <v>1</v>
      </c>
      <c r="K55" s="2"/>
      <c r="L55" s="2">
        <v>1</v>
      </c>
    </row>
    <row r="56" spans="2:12" x14ac:dyDescent="0.3">
      <c r="B56" s="9"/>
      <c r="C56" s="10"/>
      <c r="D56" s="2" t="s">
        <v>10</v>
      </c>
      <c r="E56" s="2">
        <v>5</v>
      </c>
      <c r="F56" s="2"/>
      <c r="G56" s="2">
        <v>1</v>
      </c>
      <c r="H56" s="2"/>
      <c r="I56" s="2"/>
      <c r="J56" s="2"/>
      <c r="K56" s="2"/>
      <c r="L56" s="2">
        <v>6</v>
      </c>
    </row>
    <row r="57" spans="2:12" x14ac:dyDescent="0.3">
      <c r="B57" s="9"/>
      <c r="C57" s="10" t="e">
        <v>#N/A</v>
      </c>
      <c r="D57" s="2" t="s">
        <v>12</v>
      </c>
      <c r="E57" s="2">
        <v>11</v>
      </c>
      <c r="F57" s="2"/>
      <c r="G57" s="2">
        <v>4</v>
      </c>
      <c r="H57" s="2"/>
      <c r="I57" s="2"/>
      <c r="J57" s="2">
        <v>7</v>
      </c>
      <c r="K57" s="2"/>
      <c r="L57" s="2">
        <v>22</v>
      </c>
    </row>
    <row r="58" spans="2:12" x14ac:dyDescent="0.3">
      <c r="B58" s="9"/>
      <c r="C58" s="10"/>
      <c r="D58" s="2" t="s">
        <v>10</v>
      </c>
      <c r="E58" s="2">
        <v>9</v>
      </c>
      <c r="F58" s="2"/>
      <c r="G58" s="2">
        <v>4</v>
      </c>
      <c r="H58" s="2"/>
      <c r="I58" s="2"/>
      <c r="J58" s="2">
        <v>2</v>
      </c>
      <c r="K58" s="2"/>
      <c r="L58" s="2">
        <v>15</v>
      </c>
    </row>
    <row r="59" spans="2:12" x14ac:dyDescent="0.3">
      <c r="B59" s="2" t="s">
        <v>26</v>
      </c>
      <c r="C59" s="1"/>
      <c r="D59" s="2"/>
      <c r="E59" s="2">
        <v>30</v>
      </c>
      <c r="F59" s="2"/>
      <c r="G59" s="2">
        <v>13</v>
      </c>
      <c r="H59" s="2"/>
      <c r="I59" s="2"/>
      <c r="J59" s="2">
        <v>15</v>
      </c>
      <c r="K59" s="2"/>
      <c r="L59" s="2">
        <v>58</v>
      </c>
    </row>
    <row r="60" spans="2:12" x14ac:dyDescent="0.3">
      <c r="B60" s="2" t="s">
        <v>3</v>
      </c>
      <c r="C60" s="1"/>
      <c r="D60" s="2"/>
      <c r="E60" s="2">
        <v>187</v>
      </c>
      <c r="F60" s="2">
        <v>10</v>
      </c>
      <c r="G60" s="2">
        <v>763</v>
      </c>
      <c r="H60" s="2">
        <v>11</v>
      </c>
      <c r="I60" s="2">
        <v>269</v>
      </c>
      <c r="J60" s="2">
        <v>201</v>
      </c>
      <c r="K60" s="2">
        <v>3</v>
      </c>
      <c r="L60" s="2">
        <v>1444</v>
      </c>
    </row>
  </sheetData>
  <mergeCells count="30">
    <mergeCell ref="C57:C58"/>
    <mergeCell ref="B14:B20"/>
    <mergeCell ref="B22:B29"/>
    <mergeCell ref="B31:B40"/>
    <mergeCell ref="B42:B51"/>
    <mergeCell ref="B53:B58"/>
    <mergeCell ref="C43:C44"/>
    <mergeCell ref="C45:C46"/>
    <mergeCell ref="C47:C48"/>
    <mergeCell ref="C50:C51"/>
    <mergeCell ref="C53:C54"/>
    <mergeCell ref="C55:C56"/>
    <mergeCell ref="C28:C29"/>
    <mergeCell ref="C31:C32"/>
    <mergeCell ref="C33:C34"/>
    <mergeCell ref="C35:C36"/>
    <mergeCell ref="C37:C38"/>
    <mergeCell ref="C39:C40"/>
    <mergeCell ref="C15:C16"/>
    <mergeCell ref="C17:C18"/>
    <mergeCell ref="C19:C20"/>
    <mergeCell ref="C22:C23"/>
    <mergeCell ref="C24:C25"/>
    <mergeCell ref="C26:C27"/>
    <mergeCell ref="E2:H2"/>
    <mergeCell ref="I2:J2"/>
    <mergeCell ref="B4:B12"/>
    <mergeCell ref="C5:C6"/>
    <mergeCell ref="C7:C8"/>
    <mergeCell ref="C11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2DBB-461C-442C-A577-C59472F61A25}">
  <dimension ref="B2:L60"/>
  <sheetViews>
    <sheetView topLeftCell="A37" zoomScale="85" zoomScaleNormal="85" workbookViewId="0">
      <selection activeCell="D14" sqref="D14"/>
    </sheetView>
  </sheetViews>
  <sheetFormatPr defaultRowHeight="14.4" x14ac:dyDescent="0.3"/>
  <cols>
    <col min="1" max="1" width="8.88671875" style="3"/>
    <col min="2" max="2" width="13.88671875" style="3" bestFit="1" customWidth="1"/>
    <col min="3" max="3" width="11.88671875" style="4" customWidth="1"/>
    <col min="4" max="4" width="11.88671875" style="3" customWidth="1"/>
    <col min="5" max="5" width="12.88671875" style="3" customWidth="1"/>
    <col min="6" max="6" width="13.44140625" style="3" customWidth="1"/>
    <col min="7" max="8" width="11.109375" style="3" customWidth="1"/>
    <col min="9" max="9" width="13.44140625" style="3" customWidth="1"/>
    <col min="10" max="10" width="11.109375" style="3" customWidth="1"/>
    <col min="11" max="11" width="13.5546875" style="3" customWidth="1"/>
    <col min="12" max="12" width="10.77734375" style="3" bestFit="1" customWidth="1"/>
    <col min="13" max="16384" width="8.88671875" style="3"/>
  </cols>
  <sheetData>
    <row r="2" spans="2:12" x14ac:dyDescent="0.3">
      <c r="B2" s="2"/>
      <c r="C2" s="1"/>
      <c r="D2" s="2"/>
      <c r="E2" s="9" t="s">
        <v>0</v>
      </c>
      <c r="F2" s="9"/>
      <c r="G2" s="9"/>
      <c r="H2" s="9"/>
      <c r="I2" s="9" t="s">
        <v>1</v>
      </c>
      <c r="J2" s="9"/>
      <c r="K2" s="2" t="s">
        <v>2</v>
      </c>
      <c r="L2" s="2" t="s">
        <v>3</v>
      </c>
    </row>
    <row r="3" spans="2:12" s="4" customFormat="1" ht="43.2" x14ac:dyDescent="0.3">
      <c r="B3" s="1" t="s">
        <v>27</v>
      </c>
      <c r="C3" s="1" t="s">
        <v>28</v>
      </c>
      <c r="D3" s="1" t="s">
        <v>29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</v>
      </c>
      <c r="J3" s="1" t="s">
        <v>6</v>
      </c>
      <c r="K3" s="1" t="s">
        <v>4</v>
      </c>
      <c r="L3" s="1"/>
    </row>
    <row r="4" spans="2:12" x14ac:dyDescent="0.3">
      <c r="B4" s="9" t="s">
        <v>8</v>
      </c>
      <c r="C4" s="1" t="s">
        <v>9</v>
      </c>
      <c r="D4" s="2" t="s">
        <v>10</v>
      </c>
      <c r="E4" s="2"/>
      <c r="F4" s="2"/>
      <c r="G4" s="2">
        <v>1</v>
      </c>
      <c r="H4" s="2"/>
      <c r="I4" s="2"/>
      <c r="J4" s="2"/>
      <c r="K4" s="2"/>
      <c r="L4" s="2">
        <v>1</v>
      </c>
    </row>
    <row r="5" spans="2:12" x14ac:dyDescent="0.3">
      <c r="B5" s="9"/>
      <c r="C5" s="10" t="s">
        <v>11</v>
      </c>
      <c r="D5" s="2" t="s">
        <v>12</v>
      </c>
      <c r="E5" s="2">
        <v>3</v>
      </c>
      <c r="F5" s="2"/>
      <c r="G5" s="2">
        <v>10</v>
      </c>
      <c r="H5" s="2"/>
      <c r="I5" s="2">
        <v>8</v>
      </c>
      <c r="J5" s="2">
        <v>4</v>
      </c>
      <c r="K5" s="2">
        <v>1</v>
      </c>
      <c r="L5" s="2">
        <v>26</v>
      </c>
    </row>
    <row r="6" spans="2:12" x14ac:dyDescent="0.3">
      <c r="B6" s="9"/>
      <c r="C6" s="10"/>
      <c r="D6" s="2" t="s">
        <v>10</v>
      </c>
      <c r="E6" s="2"/>
      <c r="F6" s="2"/>
      <c r="G6" s="2">
        <v>11</v>
      </c>
      <c r="H6" s="2"/>
      <c r="I6" s="2">
        <v>4</v>
      </c>
      <c r="J6" s="2">
        <v>2</v>
      </c>
      <c r="K6" s="2"/>
      <c r="L6" s="2">
        <v>17</v>
      </c>
    </row>
    <row r="7" spans="2:12" x14ac:dyDescent="0.3">
      <c r="B7" s="9"/>
      <c r="C7" s="10" t="s">
        <v>13</v>
      </c>
      <c r="D7" s="2" t="s">
        <v>12</v>
      </c>
      <c r="E7" s="2"/>
      <c r="F7" s="2"/>
      <c r="G7" s="2">
        <v>9</v>
      </c>
      <c r="H7" s="2"/>
      <c r="I7" s="2">
        <v>2</v>
      </c>
      <c r="J7" s="2">
        <v>3</v>
      </c>
      <c r="K7" s="2"/>
      <c r="L7" s="2">
        <v>14</v>
      </c>
    </row>
    <row r="8" spans="2:12" x14ac:dyDescent="0.3">
      <c r="B8" s="9"/>
      <c r="C8" s="10"/>
      <c r="D8" s="2" t="s">
        <v>10</v>
      </c>
      <c r="E8" s="2"/>
      <c r="F8" s="2"/>
      <c r="G8" s="2">
        <v>7</v>
      </c>
      <c r="H8" s="2">
        <v>1</v>
      </c>
      <c r="I8" s="2">
        <v>5</v>
      </c>
      <c r="J8" s="2"/>
      <c r="K8" s="2"/>
      <c r="L8" s="2">
        <v>13</v>
      </c>
    </row>
    <row r="9" spans="2:12" ht="28.8" x14ac:dyDescent="0.3">
      <c r="B9" s="9"/>
      <c r="C9" s="1" t="s">
        <v>14</v>
      </c>
      <c r="D9" s="2" t="s">
        <v>12</v>
      </c>
      <c r="E9" s="2"/>
      <c r="F9" s="2"/>
      <c r="G9" s="2">
        <v>1</v>
      </c>
      <c r="H9" s="2"/>
      <c r="I9" s="2"/>
      <c r="J9" s="2">
        <v>1</v>
      </c>
      <c r="K9" s="2"/>
      <c r="L9" s="2">
        <v>2</v>
      </c>
    </row>
    <row r="10" spans="2:12" x14ac:dyDescent="0.3">
      <c r="B10" s="9"/>
      <c r="C10" s="1" t="s">
        <v>15</v>
      </c>
      <c r="D10" s="2" t="s">
        <v>12</v>
      </c>
      <c r="E10" s="2"/>
      <c r="F10" s="2"/>
      <c r="G10" s="2">
        <v>1</v>
      </c>
      <c r="H10" s="2"/>
      <c r="I10" s="2"/>
      <c r="J10" s="2"/>
      <c r="K10" s="2"/>
      <c r="L10" s="2">
        <v>1</v>
      </c>
    </row>
    <row r="11" spans="2:12" x14ac:dyDescent="0.3">
      <c r="B11" s="9"/>
      <c r="C11" s="10" t="e">
        <v>#N/A</v>
      </c>
      <c r="D11" s="2" t="s">
        <v>12</v>
      </c>
      <c r="E11" s="2">
        <v>10</v>
      </c>
      <c r="F11" s="2"/>
      <c r="G11" s="2">
        <v>54</v>
      </c>
      <c r="H11" s="2"/>
      <c r="I11" s="2">
        <v>28</v>
      </c>
      <c r="J11" s="2">
        <v>11</v>
      </c>
      <c r="K11" s="2">
        <v>1</v>
      </c>
      <c r="L11" s="2">
        <v>104</v>
      </c>
    </row>
    <row r="12" spans="2:12" x14ac:dyDescent="0.3">
      <c r="B12" s="9"/>
      <c r="C12" s="10"/>
      <c r="D12" s="2" t="s">
        <v>10</v>
      </c>
      <c r="E12" s="2">
        <v>6</v>
      </c>
      <c r="F12" s="2"/>
      <c r="G12" s="2">
        <v>45</v>
      </c>
      <c r="H12" s="2"/>
      <c r="I12" s="2">
        <v>15</v>
      </c>
      <c r="J12" s="2">
        <v>4</v>
      </c>
      <c r="K12" s="2">
        <v>1</v>
      </c>
      <c r="L12" s="2">
        <v>71</v>
      </c>
    </row>
    <row r="13" spans="2:12" x14ac:dyDescent="0.3">
      <c r="B13" s="2" t="s">
        <v>16</v>
      </c>
      <c r="C13" s="1"/>
      <c r="D13" s="2"/>
      <c r="E13" s="2">
        <v>19</v>
      </c>
      <c r="F13" s="2"/>
      <c r="G13" s="2">
        <v>139</v>
      </c>
      <c r="H13" s="2">
        <v>1</v>
      </c>
      <c r="I13" s="2">
        <v>62</v>
      </c>
      <c r="J13" s="2">
        <v>25</v>
      </c>
      <c r="K13" s="2">
        <v>3</v>
      </c>
      <c r="L13" s="2">
        <v>249</v>
      </c>
    </row>
    <row r="14" spans="2:12" x14ac:dyDescent="0.3">
      <c r="B14" s="9" t="s">
        <v>17</v>
      </c>
      <c r="C14" s="1" t="s">
        <v>9</v>
      </c>
      <c r="D14" s="2" t="s">
        <v>10</v>
      </c>
      <c r="E14" s="2"/>
      <c r="F14" s="2"/>
      <c r="G14" s="2">
        <v>1</v>
      </c>
      <c r="H14" s="2"/>
      <c r="I14" s="2"/>
      <c r="J14" s="2"/>
      <c r="K14" s="2"/>
      <c r="L14" s="2">
        <v>1</v>
      </c>
    </row>
    <row r="15" spans="2:12" x14ac:dyDescent="0.3">
      <c r="B15" s="9"/>
      <c r="C15" s="10" t="s">
        <v>11</v>
      </c>
      <c r="D15" s="2" t="s">
        <v>12</v>
      </c>
      <c r="E15" s="2">
        <v>2</v>
      </c>
      <c r="F15" s="2"/>
      <c r="G15" s="2">
        <v>13</v>
      </c>
      <c r="H15" s="2"/>
      <c r="I15" s="2">
        <v>5</v>
      </c>
      <c r="J15" s="2">
        <v>3</v>
      </c>
      <c r="K15" s="2"/>
      <c r="L15" s="2">
        <v>23</v>
      </c>
    </row>
    <row r="16" spans="2:12" x14ac:dyDescent="0.3">
      <c r="B16" s="9"/>
      <c r="C16" s="10"/>
      <c r="D16" s="2" t="s">
        <v>10</v>
      </c>
      <c r="E16" s="2">
        <v>4</v>
      </c>
      <c r="F16" s="2"/>
      <c r="G16" s="2">
        <v>4</v>
      </c>
      <c r="H16" s="2"/>
      <c r="I16" s="2">
        <v>7</v>
      </c>
      <c r="J16" s="2"/>
      <c r="K16" s="2"/>
      <c r="L16" s="2">
        <v>15</v>
      </c>
    </row>
    <row r="17" spans="2:12" x14ac:dyDescent="0.3">
      <c r="B17" s="9"/>
      <c r="C17" s="10" t="s">
        <v>13</v>
      </c>
      <c r="D17" s="2" t="s">
        <v>12</v>
      </c>
      <c r="E17" s="2">
        <v>3</v>
      </c>
      <c r="F17" s="2"/>
      <c r="G17" s="2">
        <v>14</v>
      </c>
      <c r="H17" s="2"/>
      <c r="I17" s="2">
        <v>5</v>
      </c>
      <c r="J17" s="2">
        <v>1</v>
      </c>
      <c r="K17" s="2"/>
      <c r="L17" s="2">
        <v>23</v>
      </c>
    </row>
    <row r="18" spans="2:12" x14ac:dyDescent="0.3">
      <c r="B18" s="9"/>
      <c r="C18" s="10"/>
      <c r="D18" s="2" t="s">
        <v>10</v>
      </c>
      <c r="E18" s="2">
        <v>3</v>
      </c>
      <c r="F18" s="2"/>
      <c r="G18" s="2">
        <v>3</v>
      </c>
      <c r="H18" s="2"/>
      <c r="I18" s="2">
        <v>4</v>
      </c>
      <c r="J18" s="2">
        <v>1</v>
      </c>
      <c r="K18" s="2"/>
      <c r="L18" s="2">
        <v>11</v>
      </c>
    </row>
    <row r="19" spans="2:12" ht="28.8" x14ac:dyDescent="0.3">
      <c r="B19" s="9"/>
      <c r="C19" s="1" t="s">
        <v>14</v>
      </c>
      <c r="D19" s="2" t="s">
        <v>12</v>
      </c>
      <c r="E19" s="2">
        <v>1</v>
      </c>
      <c r="F19" s="2"/>
      <c r="G19" s="2">
        <v>1</v>
      </c>
      <c r="H19" s="2"/>
      <c r="I19" s="2"/>
      <c r="J19" s="2"/>
      <c r="K19" s="2"/>
      <c r="L19" s="2">
        <v>2</v>
      </c>
    </row>
    <row r="20" spans="2:12" x14ac:dyDescent="0.3">
      <c r="B20" s="9"/>
      <c r="C20" s="10" t="e">
        <v>#N/A</v>
      </c>
      <c r="D20" s="2" t="s">
        <v>12</v>
      </c>
      <c r="E20" s="2">
        <v>5</v>
      </c>
      <c r="F20" s="2"/>
      <c r="G20" s="2">
        <v>11</v>
      </c>
      <c r="H20" s="2"/>
      <c r="I20" s="2">
        <v>5</v>
      </c>
      <c r="J20" s="2">
        <v>3</v>
      </c>
      <c r="K20" s="2"/>
      <c r="L20" s="2">
        <v>24</v>
      </c>
    </row>
    <row r="21" spans="2:12" x14ac:dyDescent="0.3">
      <c r="B21" s="9"/>
      <c r="C21" s="10"/>
      <c r="D21" s="2" t="s">
        <v>10</v>
      </c>
      <c r="E21" s="2">
        <v>2</v>
      </c>
      <c r="F21" s="2"/>
      <c r="G21" s="2">
        <v>6</v>
      </c>
      <c r="H21" s="2"/>
      <c r="I21" s="2">
        <v>7</v>
      </c>
      <c r="J21" s="2">
        <v>2</v>
      </c>
      <c r="K21" s="2"/>
      <c r="L21" s="2">
        <v>17</v>
      </c>
    </row>
    <row r="22" spans="2:12" x14ac:dyDescent="0.3">
      <c r="B22" s="2" t="s">
        <v>18</v>
      </c>
      <c r="C22" s="1"/>
      <c r="D22" s="2"/>
      <c r="E22" s="2">
        <v>20</v>
      </c>
      <c r="F22" s="2"/>
      <c r="G22" s="2">
        <v>53</v>
      </c>
      <c r="H22" s="2"/>
      <c r="I22" s="2">
        <v>33</v>
      </c>
      <c r="J22" s="2">
        <v>10</v>
      </c>
      <c r="K22" s="2"/>
      <c r="L22" s="2">
        <v>116</v>
      </c>
    </row>
    <row r="23" spans="2:12" x14ac:dyDescent="0.3">
      <c r="B23" s="9" t="s">
        <v>19</v>
      </c>
      <c r="C23" s="10" t="s">
        <v>11</v>
      </c>
      <c r="D23" s="2" t="s">
        <v>12</v>
      </c>
      <c r="E23" s="2"/>
      <c r="F23" s="2"/>
      <c r="G23" s="2">
        <v>28</v>
      </c>
      <c r="H23" s="2"/>
      <c r="I23" s="2">
        <v>22</v>
      </c>
      <c r="J23" s="2">
        <v>15</v>
      </c>
      <c r="K23" s="2"/>
      <c r="L23" s="2">
        <v>65</v>
      </c>
    </row>
    <row r="24" spans="2:12" x14ac:dyDescent="0.3">
      <c r="B24" s="9"/>
      <c r="C24" s="10"/>
      <c r="D24" s="2" t="s">
        <v>10</v>
      </c>
      <c r="E24" s="2">
        <v>2</v>
      </c>
      <c r="F24" s="2">
        <v>1</v>
      </c>
      <c r="G24" s="2">
        <v>12</v>
      </c>
      <c r="H24" s="2"/>
      <c r="I24" s="2">
        <v>5</v>
      </c>
      <c r="J24" s="2">
        <v>3</v>
      </c>
      <c r="K24" s="2"/>
      <c r="L24" s="2">
        <v>23</v>
      </c>
    </row>
    <row r="25" spans="2:12" x14ac:dyDescent="0.3">
      <c r="B25" s="9"/>
      <c r="C25" s="10" t="s">
        <v>13</v>
      </c>
      <c r="D25" s="2" t="s">
        <v>12</v>
      </c>
      <c r="E25" s="2">
        <v>2</v>
      </c>
      <c r="F25" s="2"/>
      <c r="G25" s="2">
        <v>25</v>
      </c>
      <c r="H25" s="2"/>
      <c r="I25" s="2">
        <v>10</v>
      </c>
      <c r="J25" s="2">
        <v>9</v>
      </c>
      <c r="K25" s="2"/>
      <c r="L25" s="2">
        <v>46</v>
      </c>
    </row>
    <row r="26" spans="2:12" x14ac:dyDescent="0.3">
      <c r="B26" s="9"/>
      <c r="C26" s="10"/>
      <c r="D26" s="2" t="s">
        <v>10</v>
      </c>
      <c r="E26" s="2">
        <v>3</v>
      </c>
      <c r="F26" s="2"/>
      <c r="G26" s="2">
        <v>10</v>
      </c>
      <c r="H26" s="2"/>
      <c r="I26" s="2">
        <v>7</v>
      </c>
      <c r="J26" s="2">
        <v>4</v>
      </c>
      <c r="K26" s="2"/>
      <c r="L26" s="2">
        <v>24</v>
      </c>
    </row>
    <row r="27" spans="2:12" ht="28.8" x14ac:dyDescent="0.3">
      <c r="B27" s="9"/>
      <c r="C27" s="1" t="s">
        <v>14</v>
      </c>
      <c r="D27" s="2" t="s">
        <v>10</v>
      </c>
      <c r="E27" s="2">
        <v>1</v>
      </c>
      <c r="F27" s="2"/>
      <c r="G27" s="2"/>
      <c r="H27" s="2"/>
      <c r="I27" s="2"/>
      <c r="J27" s="2"/>
      <c r="K27" s="2"/>
      <c r="L27" s="2">
        <v>1</v>
      </c>
    </row>
    <row r="28" spans="2:12" x14ac:dyDescent="0.3">
      <c r="B28" s="9"/>
      <c r="C28" s="10" t="e">
        <v>#N/A</v>
      </c>
      <c r="D28" s="2" t="s">
        <v>12</v>
      </c>
      <c r="E28" s="2">
        <v>22</v>
      </c>
      <c r="F28" s="2">
        <v>3</v>
      </c>
      <c r="G28" s="2">
        <v>73</v>
      </c>
      <c r="H28" s="2"/>
      <c r="I28" s="2">
        <v>18</v>
      </c>
      <c r="J28" s="2">
        <v>16</v>
      </c>
      <c r="K28" s="2"/>
      <c r="L28" s="2">
        <v>132</v>
      </c>
    </row>
    <row r="29" spans="2:12" x14ac:dyDescent="0.3">
      <c r="B29" s="9"/>
      <c r="C29" s="10"/>
      <c r="D29" s="2" t="s">
        <v>10</v>
      </c>
      <c r="E29" s="2">
        <v>13</v>
      </c>
      <c r="F29" s="2">
        <v>5</v>
      </c>
      <c r="G29" s="2">
        <v>37</v>
      </c>
      <c r="H29" s="2"/>
      <c r="I29" s="2">
        <v>26</v>
      </c>
      <c r="J29" s="2">
        <v>3</v>
      </c>
      <c r="K29" s="2"/>
      <c r="L29" s="2">
        <v>84</v>
      </c>
    </row>
    <row r="30" spans="2:12" x14ac:dyDescent="0.3">
      <c r="B30" s="2" t="s">
        <v>20</v>
      </c>
      <c r="C30" s="1"/>
      <c r="D30" s="2"/>
      <c r="E30" s="2">
        <v>43</v>
      </c>
      <c r="F30" s="2">
        <v>9</v>
      </c>
      <c r="G30" s="2">
        <v>185</v>
      </c>
      <c r="H30" s="2"/>
      <c r="I30" s="2">
        <v>88</v>
      </c>
      <c r="J30" s="2">
        <v>50</v>
      </c>
      <c r="K30" s="2"/>
      <c r="L30" s="2">
        <v>375</v>
      </c>
    </row>
    <row r="31" spans="2:12" x14ac:dyDescent="0.3">
      <c r="B31" s="9" t="s">
        <v>21</v>
      </c>
      <c r="C31" s="10" t="s">
        <v>9</v>
      </c>
      <c r="D31" s="2" t="s">
        <v>12</v>
      </c>
      <c r="E31" s="2">
        <v>1</v>
      </c>
      <c r="F31" s="2"/>
      <c r="G31" s="2"/>
      <c r="H31" s="2"/>
      <c r="I31" s="2"/>
      <c r="J31" s="2"/>
      <c r="K31" s="2"/>
      <c r="L31" s="2">
        <v>1</v>
      </c>
    </row>
    <row r="32" spans="2:12" x14ac:dyDescent="0.3">
      <c r="B32" s="9"/>
      <c r="C32" s="10"/>
      <c r="D32" s="2" t="s">
        <v>10</v>
      </c>
      <c r="E32" s="2">
        <v>4</v>
      </c>
      <c r="F32" s="2"/>
      <c r="G32" s="2"/>
      <c r="H32" s="2"/>
      <c r="I32" s="2"/>
      <c r="J32" s="2"/>
      <c r="K32" s="2"/>
      <c r="L32" s="2">
        <v>4</v>
      </c>
    </row>
    <row r="33" spans="2:12" x14ac:dyDescent="0.3">
      <c r="B33" s="9"/>
      <c r="C33" s="10" t="s">
        <v>11</v>
      </c>
      <c r="D33" s="2" t="s">
        <v>12</v>
      </c>
      <c r="E33" s="2">
        <v>6</v>
      </c>
      <c r="F33" s="2"/>
      <c r="G33" s="2">
        <v>55</v>
      </c>
      <c r="H33" s="2"/>
      <c r="I33" s="2">
        <v>20</v>
      </c>
      <c r="J33" s="2">
        <v>11</v>
      </c>
      <c r="K33" s="2"/>
      <c r="L33" s="2">
        <v>92</v>
      </c>
    </row>
    <row r="34" spans="2:12" x14ac:dyDescent="0.3">
      <c r="B34" s="9"/>
      <c r="C34" s="10"/>
      <c r="D34" s="2" t="s">
        <v>10</v>
      </c>
      <c r="E34" s="2">
        <v>2</v>
      </c>
      <c r="F34" s="2"/>
      <c r="G34" s="2">
        <v>22</v>
      </c>
      <c r="H34" s="2"/>
      <c r="I34" s="2">
        <v>2</v>
      </c>
      <c r="J34" s="2">
        <v>4</v>
      </c>
      <c r="K34" s="2"/>
      <c r="L34" s="2">
        <v>30</v>
      </c>
    </row>
    <row r="35" spans="2:12" x14ac:dyDescent="0.3">
      <c r="B35" s="9"/>
      <c r="C35" s="10" t="s">
        <v>13</v>
      </c>
      <c r="D35" s="2" t="s">
        <v>12</v>
      </c>
      <c r="E35" s="2">
        <v>5</v>
      </c>
      <c r="F35" s="2"/>
      <c r="G35" s="2">
        <v>44</v>
      </c>
      <c r="H35" s="2">
        <v>1</v>
      </c>
      <c r="I35" s="2">
        <v>13</v>
      </c>
      <c r="J35" s="2">
        <v>14</v>
      </c>
      <c r="K35" s="2"/>
      <c r="L35" s="2">
        <v>77</v>
      </c>
    </row>
    <row r="36" spans="2:12" x14ac:dyDescent="0.3">
      <c r="B36" s="9"/>
      <c r="C36" s="10"/>
      <c r="D36" s="2" t="s">
        <v>10</v>
      </c>
      <c r="E36" s="2">
        <v>2</v>
      </c>
      <c r="F36" s="2"/>
      <c r="G36" s="2">
        <v>15</v>
      </c>
      <c r="H36" s="2"/>
      <c r="I36" s="2">
        <v>3</v>
      </c>
      <c r="J36" s="2">
        <v>4</v>
      </c>
      <c r="K36" s="2"/>
      <c r="L36" s="2">
        <v>24</v>
      </c>
    </row>
    <row r="37" spans="2:12" x14ac:dyDescent="0.3">
      <c r="B37" s="9"/>
      <c r="C37" s="10" t="s">
        <v>14</v>
      </c>
      <c r="D37" s="2" t="s">
        <v>12</v>
      </c>
      <c r="E37" s="2">
        <v>2</v>
      </c>
      <c r="F37" s="2"/>
      <c r="G37" s="2">
        <v>1</v>
      </c>
      <c r="H37" s="2"/>
      <c r="I37" s="2"/>
      <c r="J37" s="2"/>
      <c r="K37" s="2"/>
      <c r="L37" s="2">
        <v>3</v>
      </c>
    </row>
    <row r="38" spans="2:12" x14ac:dyDescent="0.3">
      <c r="B38" s="9"/>
      <c r="C38" s="10"/>
      <c r="D38" s="2" t="s">
        <v>10</v>
      </c>
      <c r="E38" s="2"/>
      <c r="F38" s="2"/>
      <c r="G38" s="2"/>
      <c r="H38" s="2"/>
      <c r="I38" s="2"/>
      <c r="J38" s="2">
        <v>1</v>
      </c>
      <c r="K38" s="2"/>
      <c r="L38" s="2">
        <v>1</v>
      </c>
    </row>
    <row r="39" spans="2:12" x14ac:dyDescent="0.3">
      <c r="B39" s="9"/>
      <c r="C39" s="10" t="e">
        <v>#N/A</v>
      </c>
      <c r="D39" s="2" t="s">
        <v>12</v>
      </c>
      <c r="E39" s="2">
        <v>15</v>
      </c>
      <c r="F39" s="2"/>
      <c r="G39" s="2">
        <v>84</v>
      </c>
      <c r="H39" s="2">
        <v>6</v>
      </c>
      <c r="I39" s="2">
        <v>13</v>
      </c>
      <c r="J39" s="2">
        <v>26</v>
      </c>
      <c r="K39" s="2"/>
      <c r="L39" s="2">
        <v>144</v>
      </c>
    </row>
    <row r="40" spans="2:12" x14ac:dyDescent="0.3">
      <c r="B40" s="9"/>
      <c r="C40" s="10"/>
      <c r="D40" s="2" t="s">
        <v>10</v>
      </c>
      <c r="E40" s="2">
        <v>8</v>
      </c>
      <c r="F40" s="2"/>
      <c r="G40" s="2">
        <v>50</v>
      </c>
      <c r="H40" s="2">
        <v>1</v>
      </c>
      <c r="I40" s="2">
        <v>6</v>
      </c>
      <c r="J40" s="2">
        <v>13</v>
      </c>
      <c r="K40" s="2"/>
      <c r="L40" s="2">
        <v>78</v>
      </c>
    </row>
    <row r="41" spans="2:12" x14ac:dyDescent="0.3">
      <c r="B41" s="2" t="s">
        <v>22</v>
      </c>
      <c r="C41" s="1"/>
      <c r="D41" s="2"/>
      <c r="E41" s="2">
        <v>45</v>
      </c>
      <c r="F41" s="2"/>
      <c r="G41" s="2">
        <v>271</v>
      </c>
      <c r="H41" s="2">
        <v>8</v>
      </c>
      <c r="I41" s="2">
        <v>57</v>
      </c>
      <c r="J41" s="2">
        <v>73</v>
      </c>
      <c r="K41" s="2"/>
      <c r="L41" s="2">
        <v>454</v>
      </c>
    </row>
    <row r="42" spans="2:12" x14ac:dyDescent="0.3">
      <c r="B42" s="9" t="s">
        <v>23</v>
      </c>
      <c r="C42" s="1" t="s">
        <v>9</v>
      </c>
      <c r="D42" s="2" t="s">
        <v>12</v>
      </c>
      <c r="E42" s="2"/>
      <c r="F42" s="2"/>
      <c r="G42" s="2">
        <v>1</v>
      </c>
      <c r="H42" s="2"/>
      <c r="I42" s="2"/>
      <c r="J42" s="2"/>
      <c r="K42" s="2"/>
      <c r="L42" s="2">
        <v>1</v>
      </c>
    </row>
    <row r="43" spans="2:12" x14ac:dyDescent="0.3">
      <c r="B43" s="9"/>
      <c r="C43" s="10" t="s">
        <v>11</v>
      </c>
      <c r="D43" s="2" t="s">
        <v>12</v>
      </c>
      <c r="E43" s="2">
        <v>4</v>
      </c>
      <c r="F43" s="2"/>
      <c r="G43" s="2">
        <v>12</v>
      </c>
      <c r="H43" s="2"/>
      <c r="I43" s="2">
        <v>6</v>
      </c>
      <c r="J43" s="2">
        <v>5</v>
      </c>
      <c r="K43" s="2"/>
      <c r="L43" s="2">
        <v>27</v>
      </c>
    </row>
    <row r="44" spans="2:12" x14ac:dyDescent="0.3">
      <c r="B44" s="9"/>
      <c r="C44" s="10"/>
      <c r="D44" s="2" t="s">
        <v>10</v>
      </c>
      <c r="E44" s="2">
        <v>1</v>
      </c>
      <c r="F44" s="2"/>
      <c r="G44" s="2">
        <v>20</v>
      </c>
      <c r="H44" s="2"/>
      <c r="I44" s="2">
        <v>3</v>
      </c>
      <c r="J44" s="2">
        <v>5</v>
      </c>
      <c r="K44" s="2"/>
      <c r="L44" s="2">
        <v>29</v>
      </c>
    </row>
    <row r="45" spans="2:12" x14ac:dyDescent="0.3">
      <c r="B45" s="9"/>
      <c r="C45" s="10" t="s">
        <v>13</v>
      </c>
      <c r="D45" s="2" t="s">
        <v>12</v>
      </c>
      <c r="E45" s="2">
        <v>1</v>
      </c>
      <c r="F45" s="2"/>
      <c r="G45" s="2">
        <v>12</v>
      </c>
      <c r="H45" s="2"/>
      <c r="I45" s="2">
        <v>6</v>
      </c>
      <c r="J45" s="2">
        <v>1</v>
      </c>
      <c r="K45" s="2"/>
      <c r="L45" s="2">
        <v>20</v>
      </c>
    </row>
    <row r="46" spans="2:12" x14ac:dyDescent="0.3">
      <c r="B46" s="9"/>
      <c r="C46" s="10"/>
      <c r="D46" s="2" t="s">
        <v>10</v>
      </c>
      <c r="E46" s="2">
        <v>1</v>
      </c>
      <c r="F46" s="2"/>
      <c r="G46" s="2">
        <v>6</v>
      </c>
      <c r="H46" s="2"/>
      <c r="I46" s="2">
        <v>4</v>
      </c>
      <c r="J46" s="2">
        <v>5</v>
      </c>
      <c r="K46" s="2"/>
      <c r="L46" s="2">
        <v>16</v>
      </c>
    </row>
    <row r="47" spans="2:12" x14ac:dyDescent="0.3">
      <c r="B47" s="9"/>
      <c r="C47" s="10" t="s">
        <v>14</v>
      </c>
      <c r="D47" s="2" t="s">
        <v>12</v>
      </c>
      <c r="E47" s="2">
        <v>1</v>
      </c>
      <c r="F47" s="2"/>
      <c r="G47" s="2"/>
      <c r="H47" s="2"/>
      <c r="I47" s="2"/>
      <c r="J47" s="2">
        <v>1</v>
      </c>
      <c r="K47" s="2"/>
      <c r="L47" s="2">
        <v>2</v>
      </c>
    </row>
    <row r="48" spans="2:12" x14ac:dyDescent="0.3">
      <c r="B48" s="9"/>
      <c r="C48" s="10"/>
      <c r="D48" s="2" t="s">
        <v>10</v>
      </c>
      <c r="E48" s="2"/>
      <c r="F48" s="2"/>
      <c r="G48" s="2">
        <v>1</v>
      </c>
      <c r="H48" s="2"/>
      <c r="I48" s="2"/>
      <c r="J48" s="2"/>
      <c r="K48" s="2"/>
      <c r="L48" s="2">
        <v>1</v>
      </c>
    </row>
    <row r="49" spans="2:12" x14ac:dyDescent="0.3">
      <c r="B49" s="9"/>
      <c r="C49" s="1" t="s">
        <v>15</v>
      </c>
      <c r="D49" s="2" t="s">
        <v>12</v>
      </c>
      <c r="E49" s="2"/>
      <c r="F49" s="2"/>
      <c r="G49" s="2"/>
      <c r="H49" s="2"/>
      <c r="I49" s="2">
        <v>1</v>
      </c>
      <c r="J49" s="2"/>
      <c r="K49" s="2"/>
      <c r="L49" s="2">
        <v>1</v>
      </c>
    </row>
    <row r="50" spans="2:12" x14ac:dyDescent="0.3">
      <c r="B50" s="9"/>
      <c r="C50" s="10" t="e">
        <v>#N/A</v>
      </c>
      <c r="D50" s="2" t="s">
        <v>12</v>
      </c>
      <c r="E50" s="2">
        <v>9</v>
      </c>
      <c r="F50" s="2">
        <v>1</v>
      </c>
      <c r="G50" s="2">
        <v>38</v>
      </c>
      <c r="H50" s="2"/>
      <c r="I50" s="2">
        <v>7</v>
      </c>
      <c r="J50" s="2">
        <v>12</v>
      </c>
      <c r="K50" s="2"/>
      <c r="L50" s="2">
        <v>67</v>
      </c>
    </row>
    <row r="51" spans="2:12" x14ac:dyDescent="0.3">
      <c r="B51" s="9"/>
      <c r="C51" s="10"/>
      <c r="D51" s="2" t="s">
        <v>10</v>
      </c>
      <c r="E51" s="2">
        <v>6</v>
      </c>
      <c r="F51" s="2"/>
      <c r="G51" s="2">
        <v>34</v>
      </c>
      <c r="H51" s="2">
        <v>1</v>
      </c>
      <c r="I51" s="2">
        <v>13</v>
      </c>
      <c r="J51" s="2">
        <v>10</v>
      </c>
      <c r="K51" s="2"/>
      <c r="L51" s="2">
        <v>64</v>
      </c>
    </row>
    <row r="52" spans="2:12" x14ac:dyDescent="0.3">
      <c r="B52" s="2" t="s">
        <v>24</v>
      </c>
      <c r="C52" s="1"/>
      <c r="D52" s="2"/>
      <c r="E52" s="2">
        <v>23</v>
      </c>
      <c r="F52" s="2">
        <v>1</v>
      </c>
      <c r="G52" s="2">
        <v>124</v>
      </c>
      <c r="H52" s="2">
        <v>1</v>
      </c>
      <c r="I52" s="2">
        <v>40</v>
      </c>
      <c r="J52" s="2">
        <v>39</v>
      </c>
      <c r="K52" s="2"/>
      <c r="L52" s="2">
        <v>228</v>
      </c>
    </row>
    <row r="53" spans="2:12" x14ac:dyDescent="0.3">
      <c r="B53" s="9" t="s">
        <v>25</v>
      </c>
      <c r="C53" s="10" t="s">
        <v>11</v>
      </c>
      <c r="D53" s="2" t="s">
        <v>12</v>
      </c>
      <c r="E53" s="2">
        <v>3</v>
      </c>
      <c r="F53" s="2"/>
      <c r="G53" s="2">
        <v>3</v>
      </c>
      <c r="H53" s="2"/>
      <c r="I53" s="2"/>
      <c r="J53" s="2">
        <v>3</v>
      </c>
      <c r="K53" s="2"/>
      <c r="L53" s="2">
        <v>9</v>
      </c>
    </row>
    <row r="54" spans="2:12" x14ac:dyDescent="0.3">
      <c r="B54" s="9"/>
      <c r="C54" s="10"/>
      <c r="D54" s="2" t="s">
        <v>10</v>
      </c>
      <c r="E54" s="2"/>
      <c r="F54" s="2"/>
      <c r="G54" s="2"/>
      <c r="H54" s="2"/>
      <c r="I54" s="2"/>
      <c r="J54" s="2">
        <v>2</v>
      </c>
      <c r="K54" s="2"/>
      <c r="L54" s="2">
        <v>2</v>
      </c>
    </row>
    <row r="55" spans="2:12" x14ac:dyDescent="0.3">
      <c r="B55" s="9"/>
      <c r="C55" s="10" t="s">
        <v>13</v>
      </c>
      <c r="D55" s="2" t="s">
        <v>12</v>
      </c>
      <c r="E55" s="2">
        <v>1</v>
      </c>
      <c r="F55" s="2"/>
      <c r="G55" s="2"/>
      <c r="H55" s="2"/>
      <c r="I55" s="2"/>
      <c r="J55" s="2">
        <v>2</v>
      </c>
      <c r="K55" s="2"/>
      <c r="L55" s="2">
        <v>3</v>
      </c>
    </row>
    <row r="56" spans="2:12" x14ac:dyDescent="0.3">
      <c r="B56" s="9"/>
      <c r="C56" s="10"/>
      <c r="D56" s="2" t="s">
        <v>10</v>
      </c>
      <c r="E56" s="2">
        <v>4</v>
      </c>
      <c r="F56" s="2"/>
      <c r="G56" s="2"/>
      <c r="H56" s="2"/>
      <c r="I56" s="2"/>
      <c r="J56" s="2"/>
      <c r="K56" s="2"/>
      <c r="L56" s="2">
        <v>4</v>
      </c>
    </row>
    <row r="57" spans="2:12" x14ac:dyDescent="0.3">
      <c r="B57" s="9"/>
      <c r="C57" s="10" t="e">
        <v>#N/A</v>
      </c>
      <c r="D57" s="2" t="s">
        <v>12</v>
      </c>
      <c r="E57" s="2">
        <v>12</v>
      </c>
      <c r="F57" s="2"/>
      <c r="G57" s="2">
        <v>4</v>
      </c>
      <c r="H57" s="2"/>
      <c r="I57" s="2"/>
      <c r="J57" s="2">
        <v>8</v>
      </c>
      <c r="K57" s="2"/>
      <c r="L57" s="2">
        <v>24</v>
      </c>
    </row>
    <row r="58" spans="2:12" x14ac:dyDescent="0.3">
      <c r="B58" s="9"/>
      <c r="C58" s="10"/>
      <c r="D58" s="2" t="s">
        <v>10</v>
      </c>
      <c r="E58" s="2">
        <v>11</v>
      </c>
      <c r="F58" s="2"/>
      <c r="G58" s="2">
        <v>4</v>
      </c>
      <c r="H58" s="2"/>
      <c r="I58" s="2"/>
      <c r="J58" s="2">
        <v>1</v>
      </c>
      <c r="K58" s="2"/>
      <c r="L58" s="2">
        <v>16</v>
      </c>
    </row>
    <row r="59" spans="2:12" x14ac:dyDescent="0.3">
      <c r="B59" s="2" t="s">
        <v>26</v>
      </c>
      <c r="C59" s="1"/>
      <c r="D59" s="2"/>
      <c r="E59" s="2">
        <v>31</v>
      </c>
      <c r="F59" s="2"/>
      <c r="G59" s="2">
        <v>11</v>
      </c>
      <c r="H59" s="2"/>
      <c r="I59" s="2"/>
      <c r="J59" s="2">
        <v>16</v>
      </c>
      <c r="K59" s="2"/>
      <c r="L59" s="2">
        <v>58</v>
      </c>
    </row>
    <row r="60" spans="2:12" x14ac:dyDescent="0.3">
      <c r="B60" s="2" t="s">
        <v>3</v>
      </c>
      <c r="C60" s="1"/>
      <c r="D60" s="2"/>
      <c r="E60" s="2">
        <v>181</v>
      </c>
      <c r="F60" s="2">
        <v>10</v>
      </c>
      <c r="G60" s="2">
        <v>783</v>
      </c>
      <c r="H60" s="2">
        <v>10</v>
      </c>
      <c r="I60" s="2">
        <v>280</v>
      </c>
      <c r="J60" s="2">
        <v>213</v>
      </c>
      <c r="K60" s="2">
        <v>3</v>
      </c>
      <c r="L60" s="2">
        <v>1480</v>
      </c>
    </row>
  </sheetData>
  <mergeCells count="29">
    <mergeCell ref="C57:C58"/>
    <mergeCell ref="C37:C38"/>
    <mergeCell ref="C39:C40"/>
    <mergeCell ref="C43:C44"/>
    <mergeCell ref="C45:C46"/>
    <mergeCell ref="C47:C48"/>
    <mergeCell ref="C50:C51"/>
    <mergeCell ref="B42:B51"/>
    <mergeCell ref="B53:B58"/>
    <mergeCell ref="C5:C6"/>
    <mergeCell ref="C7:C8"/>
    <mergeCell ref="C11:C12"/>
    <mergeCell ref="C15:C16"/>
    <mergeCell ref="C17:C18"/>
    <mergeCell ref="C20:C21"/>
    <mergeCell ref="C23:C24"/>
    <mergeCell ref="C25:C26"/>
    <mergeCell ref="B31:B40"/>
    <mergeCell ref="C31:C32"/>
    <mergeCell ref="C33:C34"/>
    <mergeCell ref="C35:C36"/>
    <mergeCell ref="C53:C54"/>
    <mergeCell ref="C55:C56"/>
    <mergeCell ref="E2:H2"/>
    <mergeCell ref="I2:J2"/>
    <mergeCell ref="B4:B12"/>
    <mergeCell ref="B14:B21"/>
    <mergeCell ref="B23:B29"/>
    <mergeCell ref="C28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B393-3CE1-4C62-8FF2-7346E48DA3AF}">
  <dimension ref="B2:L60"/>
  <sheetViews>
    <sheetView zoomScale="85" zoomScaleNormal="85" workbookViewId="0">
      <selection activeCell="H19" sqref="H19"/>
    </sheetView>
  </sheetViews>
  <sheetFormatPr defaultRowHeight="14.4" x14ac:dyDescent="0.3"/>
  <cols>
    <col min="1" max="1" width="8.88671875" style="3"/>
    <col min="2" max="2" width="13.88671875" style="3" bestFit="1" customWidth="1"/>
    <col min="3" max="3" width="16.5546875" style="3" bestFit="1" customWidth="1"/>
    <col min="4" max="4" width="8.88671875" style="3"/>
    <col min="5" max="5" width="12.21875" style="3" customWidth="1"/>
    <col min="6" max="6" width="12" style="3" customWidth="1"/>
    <col min="7" max="8" width="10.21875" style="3" customWidth="1"/>
    <col min="9" max="9" width="12.33203125" style="3" customWidth="1"/>
    <col min="10" max="10" width="12.5546875" style="3" customWidth="1"/>
    <col min="11" max="11" width="14.109375" style="3" customWidth="1"/>
    <col min="12" max="12" width="10.77734375" style="3" bestFit="1" customWidth="1"/>
    <col min="13" max="16384" width="8.88671875" style="3"/>
  </cols>
  <sheetData>
    <row r="2" spans="2:12" x14ac:dyDescent="0.3">
      <c r="B2" s="2"/>
      <c r="C2" s="2"/>
      <c r="D2" s="2"/>
      <c r="E2" s="9" t="s">
        <v>0</v>
      </c>
      <c r="F2" s="9"/>
      <c r="G2" s="9"/>
      <c r="H2" s="9"/>
      <c r="I2" s="9" t="s">
        <v>1</v>
      </c>
      <c r="J2" s="9"/>
      <c r="K2" s="2" t="s">
        <v>2</v>
      </c>
      <c r="L2" s="2" t="s">
        <v>3</v>
      </c>
    </row>
    <row r="3" spans="2:12" s="4" customFormat="1" ht="43.2" x14ac:dyDescent="0.3">
      <c r="B3" s="1" t="s">
        <v>27</v>
      </c>
      <c r="C3" s="1" t="s">
        <v>28</v>
      </c>
      <c r="D3" s="1" t="s">
        <v>29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</v>
      </c>
      <c r="J3" s="1" t="s">
        <v>6</v>
      </c>
      <c r="K3" s="1" t="s">
        <v>4</v>
      </c>
      <c r="L3" s="1"/>
    </row>
    <row r="4" spans="2:12" x14ac:dyDescent="0.3">
      <c r="B4" s="9" t="s">
        <v>8</v>
      </c>
      <c r="C4" s="2" t="s">
        <v>9</v>
      </c>
      <c r="D4" s="2" t="s">
        <v>10</v>
      </c>
      <c r="E4" s="2"/>
      <c r="F4" s="2"/>
      <c r="G4" s="2">
        <v>1</v>
      </c>
      <c r="H4" s="2"/>
      <c r="I4" s="2"/>
      <c r="J4" s="2"/>
      <c r="K4" s="2"/>
      <c r="L4" s="2">
        <v>1</v>
      </c>
    </row>
    <row r="5" spans="2:12" x14ac:dyDescent="0.3">
      <c r="B5" s="9"/>
      <c r="C5" s="9" t="s">
        <v>11</v>
      </c>
      <c r="D5" s="2" t="s">
        <v>12</v>
      </c>
      <c r="E5" s="2">
        <v>2</v>
      </c>
      <c r="F5" s="2"/>
      <c r="G5" s="2">
        <v>8</v>
      </c>
      <c r="H5" s="2"/>
      <c r="I5" s="2">
        <v>8</v>
      </c>
      <c r="J5" s="2">
        <v>5</v>
      </c>
      <c r="K5" s="2">
        <v>1</v>
      </c>
      <c r="L5" s="2">
        <v>24</v>
      </c>
    </row>
    <row r="6" spans="2:12" x14ac:dyDescent="0.3">
      <c r="B6" s="9"/>
      <c r="C6" s="9"/>
      <c r="D6" s="2" t="s">
        <v>10</v>
      </c>
      <c r="E6" s="2"/>
      <c r="F6" s="2"/>
      <c r="G6" s="2">
        <v>11</v>
      </c>
      <c r="H6" s="2"/>
      <c r="I6" s="2">
        <v>4</v>
      </c>
      <c r="J6" s="2">
        <v>3</v>
      </c>
      <c r="K6" s="2"/>
      <c r="L6" s="2">
        <v>18</v>
      </c>
    </row>
    <row r="7" spans="2:12" x14ac:dyDescent="0.3">
      <c r="B7" s="9"/>
      <c r="C7" s="9" t="s">
        <v>13</v>
      </c>
      <c r="D7" s="2" t="s">
        <v>12</v>
      </c>
      <c r="E7" s="2"/>
      <c r="F7" s="2"/>
      <c r="G7" s="2">
        <v>11</v>
      </c>
      <c r="H7" s="2"/>
      <c r="I7" s="2">
        <v>4</v>
      </c>
      <c r="J7" s="2">
        <v>3</v>
      </c>
      <c r="K7" s="2"/>
      <c r="L7" s="2">
        <v>18</v>
      </c>
    </row>
    <row r="8" spans="2:12" x14ac:dyDescent="0.3">
      <c r="B8" s="9"/>
      <c r="C8" s="9"/>
      <c r="D8" s="2" t="s">
        <v>10</v>
      </c>
      <c r="E8" s="2"/>
      <c r="F8" s="2"/>
      <c r="G8" s="2">
        <v>11</v>
      </c>
      <c r="H8" s="2"/>
      <c r="I8" s="2">
        <v>5</v>
      </c>
      <c r="J8" s="2"/>
      <c r="K8" s="2"/>
      <c r="L8" s="2">
        <v>16</v>
      </c>
    </row>
    <row r="9" spans="2:12" x14ac:dyDescent="0.3">
      <c r="B9" s="9"/>
      <c r="C9" s="9" t="s">
        <v>14</v>
      </c>
      <c r="D9" s="2" t="s">
        <v>12</v>
      </c>
      <c r="E9" s="2"/>
      <c r="F9" s="2"/>
      <c r="G9" s="2">
        <v>1</v>
      </c>
      <c r="H9" s="2"/>
      <c r="I9" s="2"/>
      <c r="J9" s="2">
        <v>1</v>
      </c>
      <c r="K9" s="2"/>
      <c r="L9" s="2">
        <v>2</v>
      </c>
    </row>
    <row r="10" spans="2:12" x14ac:dyDescent="0.3">
      <c r="B10" s="9"/>
      <c r="C10" s="9"/>
      <c r="D10" s="2" t="s">
        <v>10</v>
      </c>
      <c r="E10" s="2">
        <v>1</v>
      </c>
      <c r="F10" s="2"/>
      <c r="G10" s="2"/>
      <c r="H10" s="2"/>
      <c r="I10" s="2"/>
      <c r="J10" s="2"/>
      <c r="K10" s="2"/>
      <c r="L10" s="2">
        <v>1</v>
      </c>
    </row>
    <row r="11" spans="2:12" x14ac:dyDescent="0.3">
      <c r="B11" s="9"/>
      <c r="C11" s="2" t="s">
        <v>15</v>
      </c>
      <c r="D11" s="2" t="s">
        <v>12</v>
      </c>
      <c r="E11" s="2"/>
      <c r="F11" s="2"/>
      <c r="G11" s="2">
        <v>1</v>
      </c>
      <c r="H11" s="2"/>
      <c r="I11" s="2"/>
      <c r="J11" s="2"/>
      <c r="K11" s="2"/>
      <c r="L11" s="2">
        <v>1</v>
      </c>
    </row>
    <row r="12" spans="2:12" x14ac:dyDescent="0.3">
      <c r="B12" s="9"/>
      <c r="C12" s="9" t="e">
        <v>#N/A</v>
      </c>
      <c r="D12" s="2" t="s">
        <v>12</v>
      </c>
      <c r="E12" s="2">
        <v>10</v>
      </c>
      <c r="F12" s="2"/>
      <c r="G12" s="2">
        <v>52</v>
      </c>
      <c r="H12" s="2"/>
      <c r="I12" s="2">
        <v>27</v>
      </c>
      <c r="J12" s="2">
        <v>11</v>
      </c>
      <c r="K12" s="2">
        <v>1</v>
      </c>
      <c r="L12" s="2">
        <v>101</v>
      </c>
    </row>
    <row r="13" spans="2:12" x14ac:dyDescent="0.3">
      <c r="B13" s="9"/>
      <c r="C13" s="9"/>
      <c r="D13" s="2" t="s">
        <v>10</v>
      </c>
      <c r="E13" s="2">
        <v>6</v>
      </c>
      <c r="F13" s="2"/>
      <c r="G13" s="2">
        <v>45</v>
      </c>
      <c r="H13" s="2"/>
      <c r="I13" s="2">
        <v>14</v>
      </c>
      <c r="J13" s="2">
        <v>5</v>
      </c>
      <c r="K13" s="2">
        <v>1</v>
      </c>
      <c r="L13" s="2">
        <v>71</v>
      </c>
    </row>
    <row r="14" spans="2:12" x14ac:dyDescent="0.3">
      <c r="B14" s="2" t="s">
        <v>16</v>
      </c>
      <c r="C14" s="2"/>
      <c r="D14" s="2"/>
      <c r="E14" s="2">
        <v>19</v>
      </c>
      <c r="F14" s="2"/>
      <c r="G14" s="2">
        <v>141</v>
      </c>
      <c r="H14" s="2"/>
      <c r="I14" s="2">
        <v>62</v>
      </c>
      <c r="J14" s="2">
        <v>28</v>
      </c>
      <c r="K14" s="2">
        <v>3</v>
      </c>
      <c r="L14" s="2">
        <v>253</v>
      </c>
    </row>
    <row r="15" spans="2:12" x14ac:dyDescent="0.3">
      <c r="B15" s="9" t="s">
        <v>17</v>
      </c>
      <c r="C15" s="9" t="s">
        <v>11</v>
      </c>
      <c r="D15" s="2" t="s">
        <v>12</v>
      </c>
      <c r="E15" s="2">
        <v>2</v>
      </c>
      <c r="F15" s="2"/>
      <c r="G15" s="2">
        <v>13</v>
      </c>
      <c r="H15" s="2"/>
      <c r="I15" s="2">
        <v>6</v>
      </c>
      <c r="J15" s="2">
        <v>3</v>
      </c>
      <c r="K15" s="2"/>
      <c r="L15" s="2">
        <v>24</v>
      </c>
    </row>
    <row r="16" spans="2:12" x14ac:dyDescent="0.3">
      <c r="B16" s="9"/>
      <c r="C16" s="9"/>
      <c r="D16" s="2" t="s">
        <v>10</v>
      </c>
      <c r="E16" s="2">
        <v>5</v>
      </c>
      <c r="F16" s="2"/>
      <c r="G16" s="2">
        <v>3</v>
      </c>
      <c r="H16" s="2"/>
      <c r="I16" s="2">
        <v>7</v>
      </c>
      <c r="J16" s="2"/>
      <c r="K16" s="2"/>
      <c r="L16" s="2">
        <v>15</v>
      </c>
    </row>
    <row r="17" spans="2:12" x14ac:dyDescent="0.3">
      <c r="B17" s="9"/>
      <c r="C17" s="9" t="s">
        <v>13</v>
      </c>
      <c r="D17" s="2" t="s">
        <v>12</v>
      </c>
      <c r="E17" s="2">
        <v>3</v>
      </c>
      <c r="F17" s="2"/>
      <c r="G17" s="2">
        <v>18</v>
      </c>
      <c r="H17" s="2"/>
      <c r="I17" s="2">
        <v>8</v>
      </c>
      <c r="J17" s="2">
        <v>1</v>
      </c>
      <c r="K17" s="2"/>
      <c r="L17" s="2">
        <v>30</v>
      </c>
    </row>
    <row r="18" spans="2:12" x14ac:dyDescent="0.3">
      <c r="B18" s="9"/>
      <c r="C18" s="9"/>
      <c r="D18" s="2" t="s">
        <v>10</v>
      </c>
      <c r="E18" s="2">
        <v>4</v>
      </c>
      <c r="F18" s="2"/>
      <c r="G18" s="2">
        <v>6</v>
      </c>
      <c r="H18" s="2"/>
      <c r="I18" s="2">
        <v>5</v>
      </c>
      <c r="J18" s="2"/>
      <c r="K18" s="2"/>
      <c r="L18" s="2">
        <v>15</v>
      </c>
    </row>
    <row r="19" spans="2:12" x14ac:dyDescent="0.3">
      <c r="B19" s="9"/>
      <c r="C19" s="2" t="s">
        <v>14</v>
      </c>
      <c r="D19" s="2" t="s">
        <v>12</v>
      </c>
      <c r="E19" s="2"/>
      <c r="F19" s="2"/>
      <c r="G19" s="2">
        <v>1</v>
      </c>
      <c r="H19" s="2"/>
      <c r="I19" s="2"/>
      <c r="J19" s="2"/>
      <c r="K19" s="2"/>
      <c r="L19" s="2">
        <v>1</v>
      </c>
    </row>
    <row r="20" spans="2:12" x14ac:dyDescent="0.3">
      <c r="B20" s="9"/>
      <c r="C20" s="9" t="e">
        <v>#N/A</v>
      </c>
      <c r="D20" s="2" t="s">
        <v>12</v>
      </c>
      <c r="E20" s="2">
        <v>6</v>
      </c>
      <c r="F20" s="2"/>
      <c r="G20" s="2">
        <v>8</v>
      </c>
      <c r="H20" s="2"/>
      <c r="I20" s="2">
        <v>5</v>
      </c>
      <c r="J20" s="2">
        <v>4</v>
      </c>
      <c r="K20" s="2"/>
      <c r="L20" s="2">
        <v>23</v>
      </c>
    </row>
    <row r="21" spans="2:12" x14ac:dyDescent="0.3">
      <c r="B21" s="9"/>
      <c r="C21" s="9"/>
      <c r="D21" s="2" t="s">
        <v>10</v>
      </c>
      <c r="E21" s="2">
        <v>3</v>
      </c>
      <c r="F21" s="2"/>
      <c r="G21" s="2">
        <v>7</v>
      </c>
      <c r="H21" s="2"/>
      <c r="I21" s="2">
        <v>7</v>
      </c>
      <c r="J21" s="2">
        <v>1</v>
      </c>
      <c r="K21" s="2"/>
      <c r="L21" s="2">
        <v>18</v>
      </c>
    </row>
    <row r="22" spans="2:12" x14ac:dyDescent="0.3">
      <c r="B22" s="2" t="s">
        <v>18</v>
      </c>
      <c r="C22" s="2"/>
      <c r="D22" s="2"/>
      <c r="E22" s="2">
        <v>23</v>
      </c>
      <c r="F22" s="2"/>
      <c r="G22" s="2">
        <v>56</v>
      </c>
      <c r="H22" s="2"/>
      <c r="I22" s="2">
        <v>38</v>
      </c>
      <c r="J22" s="2">
        <v>9</v>
      </c>
      <c r="K22" s="2"/>
      <c r="L22" s="2">
        <v>126</v>
      </c>
    </row>
    <row r="23" spans="2:12" x14ac:dyDescent="0.3">
      <c r="B23" s="9" t="s">
        <v>19</v>
      </c>
      <c r="C23" s="2" t="s">
        <v>9</v>
      </c>
      <c r="D23" s="2" t="s">
        <v>10</v>
      </c>
      <c r="E23" s="2"/>
      <c r="F23" s="2"/>
      <c r="G23" s="2">
        <v>1</v>
      </c>
      <c r="H23" s="2"/>
      <c r="I23" s="2"/>
      <c r="J23" s="2"/>
      <c r="K23" s="2"/>
      <c r="L23" s="2">
        <v>1</v>
      </c>
    </row>
    <row r="24" spans="2:12" x14ac:dyDescent="0.3">
      <c r="B24" s="9"/>
      <c r="C24" s="9" t="s">
        <v>11</v>
      </c>
      <c r="D24" s="2" t="s">
        <v>12</v>
      </c>
      <c r="E24" s="2"/>
      <c r="F24" s="2"/>
      <c r="G24" s="2">
        <v>27</v>
      </c>
      <c r="H24" s="2"/>
      <c r="I24" s="2">
        <v>24</v>
      </c>
      <c r="J24" s="2">
        <v>14</v>
      </c>
      <c r="K24" s="2"/>
      <c r="L24" s="2">
        <v>65</v>
      </c>
    </row>
    <row r="25" spans="2:12" x14ac:dyDescent="0.3">
      <c r="B25" s="9"/>
      <c r="C25" s="9"/>
      <c r="D25" s="2" t="s">
        <v>10</v>
      </c>
      <c r="E25" s="2">
        <v>2</v>
      </c>
      <c r="F25" s="2">
        <v>1</v>
      </c>
      <c r="G25" s="2">
        <v>11</v>
      </c>
      <c r="H25" s="2"/>
      <c r="I25" s="2">
        <v>5</v>
      </c>
      <c r="J25" s="2">
        <v>3</v>
      </c>
      <c r="K25" s="2"/>
      <c r="L25" s="2">
        <v>22</v>
      </c>
    </row>
    <row r="26" spans="2:12" x14ac:dyDescent="0.3">
      <c r="B26" s="9"/>
      <c r="C26" s="9" t="s">
        <v>13</v>
      </c>
      <c r="D26" s="2" t="s">
        <v>12</v>
      </c>
      <c r="E26" s="2">
        <v>3</v>
      </c>
      <c r="F26" s="2"/>
      <c r="G26" s="2">
        <v>34</v>
      </c>
      <c r="H26" s="2"/>
      <c r="I26" s="2">
        <v>11</v>
      </c>
      <c r="J26" s="2">
        <v>7</v>
      </c>
      <c r="K26" s="2"/>
      <c r="L26" s="2">
        <v>55</v>
      </c>
    </row>
    <row r="27" spans="2:12" x14ac:dyDescent="0.3">
      <c r="B27" s="9"/>
      <c r="C27" s="9"/>
      <c r="D27" s="2" t="s">
        <v>10</v>
      </c>
      <c r="E27" s="2">
        <v>3</v>
      </c>
      <c r="F27" s="2"/>
      <c r="G27" s="2">
        <v>11</v>
      </c>
      <c r="H27" s="2"/>
      <c r="I27" s="2">
        <v>6</v>
      </c>
      <c r="J27" s="2">
        <v>5</v>
      </c>
      <c r="K27" s="2"/>
      <c r="L27" s="2">
        <v>25</v>
      </c>
    </row>
    <row r="28" spans="2:12" x14ac:dyDescent="0.3">
      <c r="B28" s="9"/>
      <c r="C28" s="2" t="s">
        <v>14</v>
      </c>
      <c r="D28" s="2" t="s">
        <v>10</v>
      </c>
      <c r="E28" s="2">
        <v>1</v>
      </c>
      <c r="F28" s="2"/>
      <c r="G28" s="2"/>
      <c r="H28" s="2"/>
      <c r="I28" s="2"/>
      <c r="J28" s="2"/>
      <c r="K28" s="2"/>
      <c r="L28" s="2">
        <v>1</v>
      </c>
    </row>
    <row r="29" spans="2:12" x14ac:dyDescent="0.3">
      <c r="B29" s="9"/>
      <c r="C29" s="9" t="e">
        <v>#N/A</v>
      </c>
      <c r="D29" s="2" t="s">
        <v>12</v>
      </c>
      <c r="E29" s="2">
        <v>22</v>
      </c>
      <c r="F29" s="2">
        <v>3</v>
      </c>
      <c r="G29" s="2">
        <v>70</v>
      </c>
      <c r="H29" s="2"/>
      <c r="I29" s="2">
        <v>18</v>
      </c>
      <c r="J29" s="2">
        <v>15</v>
      </c>
      <c r="K29" s="2"/>
      <c r="L29" s="2">
        <v>128</v>
      </c>
    </row>
    <row r="30" spans="2:12" x14ac:dyDescent="0.3">
      <c r="B30" s="9"/>
      <c r="C30" s="9"/>
      <c r="D30" s="2" t="s">
        <v>10</v>
      </c>
      <c r="E30" s="2">
        <v>11</v>
      </c>
      <c r="F30" s="2">
        <v>5</v>
      </c>
      <c r="G30" s="2">
        <v>36</v>
      </c>
      <c r="H30" s="2"/>
      <c r="I30" s="2">
        <v>27</v>
      </c>
      <c r="J30" s="2">
        <v>2</v>
      </c>
      <c r="K30" s="2"/>
      <c r="L30" s="2">
        <v>81</v>
      </c>
    </row>
    <row r="31" spans="2:12" x14ac:dyDescent="0.3">
      <c r="B31" s="2" t="s">
        <v>20</v>
      </c>
      <c r="C31" s="2"/>
      <c r="D31" s="2"/>
      <c r="E31" s="2">
        <v>42</v>
      </c>
      <c r="F31" s="2">
        <v>9</v>
      </c>
      <c r="G31" s="2">
        <v>190</v>
      </c>
      <c r="H31" s="2"/>
      <c r="I31" s="2">
        <v>91</v>
      </c>
      <c r="J31" s="2">
        <v>46</v>
      </c>
      <c r="K31" s="2"/>
      <c r="L31" s="2">
        <v>378</v>
      </c>
    </row>
    <row r="32" spans="2:12" x14ac:dyDescent="0.3">
      <c r="B32" s="9" t="s">
        <v>21</v>
      </c>
      <c r="C32" s="9" t="s">
        <v>9</v>
      </c>
      <c r="D32" s="2" t="s">
        <v>12</v>
      </c>
      <c r="E32" s="2">
        <v>1</v>
      </c>
      <c r="F32" s="2"/>
      <c r="G32" s="2"/>
      <c r="H32" s="2"/>
      <c r="I32" s="2"/>
      <c r="J32" s="2"/>
      <c r="K32" s="2"/>
      <c r="L32" s="2">
        <v>1</v>
      </c>
    </row>
    <row r="33" spans="2:12" x14ac:dyDescent="0.3">
      <c r="B33" s="9"/>
      <c r="C33" s="9"/>
      <c r="D33" s="2" t="s">
        <v>10</v>
      </c>
      <c r="E33" s="2">
        <v>2</v>
      </c>
      <c r="F33" s="2"/>
      <c r="G33" s="2">
        <v>2</v>
      </c>
      <c r="H33" s="2"/>
      <c r="I33" s="2"/>
      <c r="J33" s="2"/>
      <c r="K33" s="2"/>
      <c r="L33" s="2">
        <v>4</v>
      </c>
    </row>
    <row r="34" spans="2:12" x14ac:dyDescent="0.3">
      <c r="B34" s="9"/>
      <c r="C34" s="9" t="s">
        <v>11</v>
      </c>
      <c r="D34" s="2" t="s">
        <v>12</v>
      </c>
      <c r="E34" s="2">
        <v>3</v>
      </c>
      <c r="F34" s="2"/>
      <c r="G34" s="2">
        <v>56</v>
      </c>
      <c r="H34" s="2"/>
      <c r="I34" s="2">
        <v>19</v>
      </c>
      <c r="J34" s="2">
        <v>10</v>
      </c>
      <c r="K34" s="2"/>
      <c r="L34" s="2">
        <v>88</v>
      </c>
    </row>
    <row r="35" spans="2:12" x14ac:dyDescent="0.3">
      <c r="B35" s="9"/>
      <c r="C35" s="9"/>
      <c r="D35" s="2" t="s">
        <v>10</v>
      </c>
      <c r="E35" s="2">
        <v>3</v>
      </c>
      <c r="F35" s="2"/>
      <c r="G35" s="2">
        <v>17</v>
      </c>
      <c r="H35" s="2"/>
      <c r="I35" s="2">
        <v>3</v>
      </c>
      <c r="J35" s="2">
        <v>3</v>
      </c>
      <c r="K35" s="2"/>
      <c r="L35" s="2">
        <v>26</v>
      </c>
    </row>
    <row r="36" spans="2:12" x14ac:dyDescent="0.3">
      <c r="B36" s="9"/>
      <c r="C36" s="9" t="s">
        <v>13</v>
      </c>
      <c r="D36" s="2" t="s">
        <v>12</v>
      </c>
      <c r="E36" s="2">
        <v>6</v>
      </c>
      <c r="F36" s="2"/>
      <c r="G36" s="2">
        <v>45</v>
      </c>
      <c r="H36" s="2"/>
      <c r="I36" s="2">
        <v>12</v>
      </c>
      <c r="J36" s="2">
        <v>11</v>
      </c>
      <c r="K36" s="2"/>
      <c r="L36" s="2">
        <v>74</v>
      </c>
    </row>
    <row r="37" spans="2:12" x14ac:dyDescent="0.3">
      <c r="B37" s="9"/>
      <c r="C37" s="9"/>
      <c r="D37" s="2" t="s">
        <v>10</v>
      </c>
      <c r="E37" s="2">
        <v>3</v>
      </c>
      <c r="F37" s="2"/>
      <c r="G37" s="2">
        <v>14</v>
      </c>
      <c r="H37" s="2"/>
      <c r="I37" s="2">
        <v>2</v>
      </c>
      <c r="J37" s="2">
        <v>7</v>
      </c>
      <c r="K37" s="2"/>
      <c r="L37" s="2">
        <v>26</v>
      </c>
    </row>
    <row r="38" spans="2:12" x14ac:dyDescent="0.3">
      <c r="B38" s="9"/>
      <c r="C38" s="9" t="s">
        <v>14</v>
      </c>
      <c r="D38" s="2" t="s">
        <v>12</v>
      </c>
      <c r="E38" s="2">
        <v>1</v>
      </c>
      <c r="F38" s="2"/>
      <c r="G38" s="2">
        <v>2</v>
      </c>
      <c r="H38" s="2"/>
      <c r="I38" s="2"/>
      <c r="J38" s="2"/>
      <c r="K38" s="2"/>
      <c r="L38" s="2">
        <v>3</v>
      </c>
    </row>
    <row r="39" spans="2:12" x14ac:dyDescent="0.3">
      <c r="B39" s="9"/>
      <c r="C39" s="9"/>
      <c r="D39" s="2" t="s">
        <v>10</v>
      </c>
      <c r="E39" s="2"/>
      <c r="F39" s="2"/>
      <c r="G39" s="2"/>
      <c r="H39" s="2"/>
      <c r="I39" s="2"/>
      <c r="J39" s="2">
        <v>1</v>
      </c>
      <c r="K39" s="2"/>
      <c r="L39" s="2">
        <v>1</v>
      </c>
    </row>
    <row r="40" spans="2:12" x14ac:dyDescent="0.3">
      <c r="B40" s="9"/>
      <c r="C40" s="9" t="e">
        <v>#N/A</v>
      </c>
      <c r="D40" s="2" t="s">
        <v>12</v>
      </c>
      <c r="E40" s="2">
        <v>16</v>
      </c>
      <c r="F40" s="2"/>
      <c r="G40" s="2">
        <v>88</v>
      </c>
      <c r="H40" s="2">
        <v>6</v>
      </c>
      <c r="I40" s="2">
        <v>14</v>
      </c>
      <c r="J40" s="2">
        <v>22</v>
      </c>
      <c r="K40" s="2"/>
      <c r="L40" s="2">
        <v>146</v>
      </c>
    </row>
    <row r="41" spans="2:12" x14ac:dyDescent="0.3">
      <c r="B41" s="9"/>
      <c r="C41" s="9"/>
      <c r="D41" s="2" t="s">
        <v>10</v>
      </c>
      <c r="E41" s="2">
        <v>6</v>
      </c>
      <c r="F41" s="2"/>
      <c r="G41" s="2">
        <v>47</v>
      </c>
      <c r="H41" s="2">
        <v>1</v>
      </c>
      <c r="I41" s="2">
        <v>5</v>
      </c>
      <c r="J41" s="2">
        <v>16</v>
      </c>
      <c r="K41" s="2"/>
      <c r="L41" s="2">
        <v>75</v>
      </c>
    </row>
    <row r="42" spans="2:12" x14ac:dyDescent="0.3">
      <c r="B42" s="2" t="s">
        <v>22</v>
      </c>
      <c r="C42" s="2"/>
      <c r="D42" s="2"/>
      <c r="E42" s="2">
        <v>41</v>
      </c>
      <c r="F42" s="2"/>
      <c r="G42" s="2">
        <v>271</v>
      </c>
      <c r="H42" s="2">
        <v>7</v>
      </c>
      <c r="I42" s="2">
        <v>55</v>
      </c>
      <c r="J42" s="2">
        <v>70</v>
      </c>
      <c r="K42" s="2"/>
      <c r="L42" s="2">
        <v>444</v>
      </c>
    </row>
    <row r="43" spans="2:12" x14ac:dyDescent="0.3">
      <c r="B43" s="9" t="s">
        <v>23</v>
      </c>
      <c r="C43" s="2" t="s">
        <v>9</v>
      </c>
      <c r="D43" s="2" t="s">
        <v>12</v>
      </c>
      <c r="E43" s="2"/>
      <c r="F43" s="2"/>
      <c r="G43" s="2">
        <v>2</v>
      </c>
      <c r="H43" s="2"/>
      <c r="I43" s="2"/>
      <c r="J43" s="2"/>
      <c r="K43" s="2"/>
      <c r="L43" s="2">
        <v>2</v>
      </c>
    </row>
    <row r="44" spans="2:12" x14ac:dyDescent="0.3">
      <c r="B44" s="9"/>
      <c r="C44" s="9" t="s">
        <v>11</v>
      </c>
      <c r="D44" s="2" t="s">
        <v>12</v>
      </c>
      <c r="E44" s="2">
        <v>3</v>
      </c>
      <c r="F44" s="2"/>
      <c r="G44" s="2">
        <v>9</v>
      </c>
      <c r="H44" s="2"/>
      <c r="I44" s="2">
        <v>4</v>
      </c>
      <c r="J44" s="2">
        <v>5</v>
      </c>
      <c r="K44" s="2"/>
      <c r="L44" s="2">
        <v>21</v>
      </c>
    </row>
    <row r="45" spans="2:12" x14ac:dyDescent="0.3">
      <c r="B45" s="9"/>
      <c r="C45" s="9"/>
      <c r="D45" s="2" t="s">
        <v>10</v>
      </c>
      <c r="E45" s="2">
        <v>1</v>
      </c>
      <c r="F45" s="2"/>
      <c r="G45" s="2">
        <v>20</v>
      </c>
      <c r="H45" s="2"/>
      <c r="I45" s="2">
        <v>4</v>
      </c>
      <c r="J45" s="2">
        <v>4</v>
      </c>
      <c r="K45" s="2"/>
      <c r="L45" s="2">
        <v>29</v>
      </c>
    </row>
    <row r="46" spans="2:12" x14ac:dyDescent="0.3">
      <c r="B46" s="9"/>
      <c r="C46" s="9" t="s">
        <v>13</v>
      </c>
      <c r="D46" s="2" t="s">
        <v>12</v>
      </c>
      <c r="E46" s="2">
        <v>2</v>
      </c>
      <c r="F46" s="2"/>
      <c r="G46" s="2">
        <v>12</v>
      </c>
      <c r="H46" s="2"/>
      <c r="I46" s="2">
        <v>11</v>
      </c>
      <c r="J46" s="2">
        <v>3</v>
      </c>
      <c r="K46" s="2"/>
      <c r="L46" s="2">
        <v>28</v>
      </c>
    </row>
    <row r="47" spans="2:12" x14ac:dyDescent="0.3">
      <c r="B47" s="9"/>
      <c r="C47" s="9"/>
      <c r="D47" s="2" t="s">
        <v>10</v>
      </c>
      <c r="E47" s="2">
        <v>3</v>
      </c>
      <c r="F47" s="2"/>
      <c r="G47" s="2">
        <v>7</v>
      </c>
      <c r="H47" s="2"/>
      <c r="I47" s="2">
        <v>5</v>
      </c>
      <c r="J47" s="2">
        <v>7</v>
      </c>
      <c r="K47" s="2"/>
      <c r="L47" s="2">
        <v>22</v>
      </c>
    </row>
    <row r="48" spans="2:12" x14ac:dyDescent="0.3">
      <c r="B48" s="9"/>
      <c r="C48" s="2" t="s">
        <v>14</v>
      </c>
      <c r="D48" s="2" t="s">
        <v>10</v>
      </c>
      <c r="E48" s="2"/>
      <c r="F48" s="2"/>
      <c r="G48" s="2">
        <v>1</v>
      </c>
      <c r="H48" s="2"/>
      <c r="I48" s="2"/>
      <c r="J48" s="2"/>
      <c r="K48" s="2"/>
      <c r="L48" s="2">
        <v>1</v>
      </c>
    </row>
    <row r="49" spans="2:12" x14ac:dyDescent="0.3">
      <c r="B49" s="9"/>
      <c r="C49" s="2" t="s">
        <v>15</v>
      </c>
      <c r="D49" s="2" t="s">
        <v>12</v>
      </c>
      <c r="E49" s="2"/>
      <c r="F49" s="2"/>
      <c r="G49" s="2"/>
      <c r="H49" s="2"/>
      <c r="I49" s="2">
        <v>1</v>
      </c>
      <c r="J49" s="2"/>
      <c r="K49" s="2"/>
      <c r="L49" s="2">
        <v>1</v>
      </c>
    </row>
    <row r="50" spans="2:12" x14ac:dyDescent="0.3">
      <c r="B50" s="9"/>
      <c r="C50" s="9" t="e">
        <v>#N/A</v>
      </c>
      <c r="D50" s="2" t="s">
        <v>12</v>
      </c>
      <c r="E50" s="2">
        <v>8</v>
      </c>
      <c r="F50" s="2">
        <v>1</v>
      </c>
      <c r="G50" s="2">
        <v>38</v>
      </c>
      <c r="H50" s="2"/>
      <c r="I50" s="2">
        <v>8</v>
      </c>
      <c r="J50" s="2">
        <v>15</v>
      </c>
      <c r="K50" s="2"/>
      <c r="L50" s="2">
        <v>70</v>
      </c>
    </row>
    <row r="51" spans="2:12" x14ac:dyDescent="0.3">
      <c r="B51" s="9"/>
      <c r="C51" s="9"/>
      <c r="D51" s="2" t="s">
        <v>10</v>
      </c>
      <c r="E51" s="2">
        <v>5</v>
      </c>
      <c r="F51" s="2"/>
      <c r="G51" s="2">
        <v>35</v>
      </c>
      <c r="H51" s="2">
        <v>1</v>
      </c>
      <c r="I51" s="2">
        <v>13</v>
      </c>
      <c r="J51" s="2">
        <v>8</v>
      </c>
      <c r="K51" s="2"/>
      <c r="L51" s="2">
        <v>62</v>
      </c>
    </row>
    <row r="52" spans="2:12" x14ac:dyDescent="0.3">
      <c r="B52" s="2" t="s">
        <v>24</v>
      </c>
      <c r="C52" s="2"/>
      <c r="D52" s="2"/>
      <c r="E52" s="2">
        <v>22</v>
      </c>
      <c r="F52" s="2">
        <v>1</v>
      </c>
      <c r="G52" s="2">
        <v>124</v>
      </c>
      <c r="H52" s="2">
        <v>1</v>
      </c>
      <c r="I52" s="2">
        <v>46</v>
      </c>
      <c r="J52" s="2">
        <v>42</v>
      </c>
      <c r="K52" s="2"/>
      <c r="L52" s="2">
        <v>236</v>
      </c>
    </row>
    <row r="53" spans="2:12" x14ac:dyDescent="0.3">
      <c r="B53" s="9" t="s">
        <v>25</v>
      </c>
      <c r="C53" s="9" t="s">
        <v>11</v>
      </c>
      <c r="D53" s="2" t="s">
        <v>12</v>
      </c>
      <c r="E53" s="2">
        <v>3</v>
      </c>
      <c r="F53" s="2"/>
      <c r="G53" s="2">
        <v>3</v>
      </c>
      <c r="H53" s="2"/>
      <c r="I53" s="2"/>
      <c r="J53" s="2">
        <v>4</v>
      </c>
      <c r="K53" s="2"/>
      <c r="L53" s="2">
        <v>10</v>
      </c>
    </row>
    <row r="54" spans="2:12" x14ac:dyDescent="0.3">
      <c r="B54" s="9"/>
      <c r="C54" s="9"/>
      <c r="D54" s="2" t="s">
        <v>10</v>
      </c>
      <c r="E54" s="2"/>
      <c r="F54" s="2"/>
      <c r="G54" s="2"/>
      <c r="H54" s="2"/>
      <c r="I54" s="2"/>
      <c r="J54" s="2">
        <v>1</v>
      </c>
      <c r="K54" s="2"/>
      <c r="L54" s="2">
        <v>1</v>
      </c>
    </row>
    <row r="55" spans="2:12" x14ac:dyDescent="0.3">
      <c r="B55" s="9"/>
      <c r="C55" s="9" t="s">
        <v>13</v>
      </c>
      <c r="D55" s="2" t="s">
        <v>12</v>
      </c>
      <c r="E55" s="2">
        <v>2</v>
      </c>
      <c r="F55" s="2"/>
      <c r="G55" s="2">
        <v>2</v>
      </c>
      <c r="H55" s="2"/>
      <c r="I55" s="2"/>
      <c r="J55" s="2">
        <v>2</v>
      </c>
      <c r="K55" s="2"/>
      <c r="L55" s="2">
        <v>6</v>
      </c>
    </row>
    <row r="56" spans="2:12" x14ac:dyDescent="0.3">
      <c r="B56" s="9"/>
      <c r="C56" s="9"/>
      <c r="D56" s="2" t="s">
        <v>10</v>
      </c>
      <c r="E56" s="2">
        <v>6</v>
      </c>
      <c r="F56" s="2"/>
      <c r="G56" s="2">
        <v>2</v>
      </c>
      <c r="H56" s="2"/>
      <c r="I56" s="2"/>
      <c r="J56" s="2"/>
      <c r="K56" s="2"/>
      <c r="L56" s="2">
        <v>8</v>
      </c>
    </row>
    <row r="57" spans="2:12" x14ac:dyDescent="0.3">
      <c r="B57" s="9"/>
      <c r="C57" s="9" t="e">
        <v>#N/A</v>
      </c>
      <c r="D57" s="2" t="s">
        <v>12</v>
      </c>
      <c r="E57" s="2">
        <v>12</v>
      </c>
      <c r="F57" s="2"/>
      <c r="G57" s="2">
        <v>2</v>
      </c>
      <c r="H57" s="2"/>
      <c r="I57" s="2"/>
      <c r="J57" s="2">
        <v>8</v>
      </c>
      <c r="K57" s="2"/>
      <c r="L57" s="2">
        <v>22</v>
      </c>
    </row>
    <row r="58" spans="2:12" x14ac:dyDescent="0.3">
      <c r="B58" s="9"/>
      <c r="C58" s="9"/>
      <c r="D58" s="2" t="s">
        <v>10</v>
      </c>
      <c r="E58" s="2">
        <v>10</v>
      </c>
      <c r="F58" s="2"/>
      <c r="G58" s="2">
        <v>4</v>
      </c>
      <c r="H58" s="2"/>
      <c r="I58" s="2"/>
      <c r="J58" s="2">
        <v>3</v>
      </c>
      <c r="K58" s="2"/>
      <c r="L58" s="2">
        <v>17</v>
      </c>
    </row>
    <row r="59" spans="2:12" x14ac:dyDescent="0.3">
      <c r="B59" s="2" t="s">
        <v>26</v>
      </c>
      <c r="C59" s="2"/>
      <c r="D59" s="2"/>
      <c r="E59" s="2">
        <v>33</v>
      </c>
      <c r="F59" s="2"/>
      <c r="G59" s="2">
        <v>13</v>
      </c>
      <c r="H59" s="2"/>
      <c r="I59" s="2"/>
      <c r="J59" s="2">
        <v>18</v>
      </c>
      <c r="K59" s="2"/>
      <c r="L59" s="2">
        <v>64</v>
      </c>
    </row>
    <row r="60" spans="2:12" x14ac:dyDescent="0.3">
      <c r="B60" s="2" t="s">
        <v>3</v>
      </c>
      <c r="C60" s="2"/>
      <c r="D60" s="2"/>
      <c r="E60" s="2">
        <v>180</v>
      </c>
      <c r="F60" s="2">
        <v>10</v>
      </c>
      <c r="G60" s="2">
        <v>795</v>
      </c>
      <c r="H60" s="2">
        <v>8</v>
      </c>
      <c r="I60" s="2">
        <v>292</v>
      </c>
      <c r="J60" s="2">
        <v>213</v>
      </c>
      <c r="K60" s="2">
        <v>3</v>
      </c>
      <c r="L60" s="2">
        <v>1501</v>
      </c>
    </row>
  </sheetData>
  <mergeCells count="29">
    <mergeCell ref="B53:B58"/>
    <mergeCell ref="I2:J2"/>
    <mergeCell ref="C46:C47"/>
    <mergeCell ref="C50:C51"/>
    <mergeCell ref="C53:C54"/>
    <mergeCell ref="C55:C56"/>
    <mergeCell ref="C57:C58"/>
    <mergeCell ref="B15:B21"/>
    <mergeCell ref="B23:B30"/>
    <mergeCell ref="B32:B41"/>
    <mergeCell ref="B43:B51"/>
    <mergeCell ref="C32:C33"/>
    <mergeCell ref="C34:C35"/>
    <mergeCell ref="C36:C37"/>
    <mergeCell ref="C38:C39"/>
    <mergeCell ref="C40:C41"/>
    <mergeCell ref="C44:C45"/>
    <mergeCell ref="C15:C16"/>
    <mergeCell ref="C17:C18"/>
    <mergeCell ref="C20:C21"/>
    <mergeCell ref="C24:C25"/>
    <mergeCell ref="C26:C27"/>
    <mergeCell ref="C29:C30"/>
    <mergeCell ref="E2:H2"/>
    <mergeCell ref="B4:B13"/>
    <mergeCell ref="C5:C6"/>
    <mergeCell ref="C7:C8"/>
    <mergeCell ref="C9:C10"/>
    <mergeCell ref="C12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D977-6272-4367-A5B1-A9C98EF5D354}">
  <dimension ref="B2:O33"/>
  <sheetViews>
    <sheetView tabSelected="1" topLeftCell="E1" workbookViewId="0">
      <selection activeCell="Z6" sqref="Z6"/>
    </sheetView>
  </sheetViews>
  <sheetFormatPr defaultRowHeight="14.4" x14ac:dyDescent="0.3"/>
  <cols>
    <col min="3" max="3" width="12.21875" customWidth="1"/>
    <col min="4" max="4" width="8.88671875" style="6"/>
  </cols>
  <sheetData>
    <row r="2" spans="2:15" x14ac:dyDescent="0.3">
      <c r="B2" t="s">
        <v>30</v>
      </c>
      <c r="C2" t="s">
        <v>31</v>
      </c>
      <c r="D2" s="6" t="s">
        <v>33</v>
      </c>
      <c r="G2" t="s">
        <v>30</v>
      </c>
      <c r="H2" t="s">
        <v>31</v>
      </c>
      <c r="I2" t="s">
        <v>33</v>
      </c>
      <c r="J2" t="s">
        <v>34</v>
      </c>
      <c r="L2" t="s">
        <v>30</v>
      </c>
      <c r="M2" t="s">
        <v>31</v>
      </c>
      <c r="N2" t="s">
        <v>33</v>
      </c>
      <c r="O2" t="s">
        <v>34</v>
      </c>
    </row>
    <row r="3" spans="2:15" x14ac:dyDescent="0.3">
      <c r="B3" s="11" t="s">
        <v>8</v>
      </c>
      <c r="C3" s="11" t="s">
        <v>0</v>
      </c>
      <c r="D3" s="6" t="s">
        <v>35</v>
      </c>
      <c r="E3">
        <v>2</v>
      </c>
      <c r="F3" s="7"/>
      <c r="G3" t="s">
        <v>8</v>
      </c>
      <c r="H3" t="s">
        <v>0</v>
      </c>
      <c r="I3" t="s">
        <v>35</v>
      </c>
      <c r="J3">
        <v>2</v>
      </c>
      <c r="L3" t="s">
        <v>8</v>
      </c>
      <c r="M3" t="s">
        <v>0</v>
      </c>
      <c r="N3" t="s">
        <v>35</v>
      </c>
      <c r="O3">
        <v>1</v>
      </c>
    </row>
    <row r="4" spans="2:15" ht="28.8" x14ac:dyDescent="0.3">
      <c r="B4" s="11"/>
      <c r="C4" s="11"/>
      <c r="D4" s="6" t="s">
        <v>36</v>
      </c>
      <c r="E4">
        <v>40</v>
      </c>
      <c r="F4" s="7"/>
      <c r="I4" t="s">
        <v>36</v>
      </c>
      <c r="J4">
        <v>42</v>
      </c>
      <c r="N4" t="s">
        <v>36</v>
      </c>
      <c r="O4">
        <v>46</v>
      </c>
    </row>
    <row r="5" spans="2:15" x14ac:dyDescent="0.3">
      <c r="B5" s="11"/>
      <c r="C5" s="11"/>
      <c r="D5" s="6" t="e">
        <v>#N/A</v>
      </c>
      <c r="E5">
        <v>107</v>
      </c>
      <c r="F5" s="7"/>
      <c r="I5" t="e">
        <v>#N/A</v>
      </c>
      <c r="J5">
        <v>115</v>
      </c>
      <c r="N5" t="e">
        <v>#N/A</v>
      </c>
      <c r="O5">
        <v>113</v>
      </c>
    </row>
    <row r="6" spans="2:15" ht="28.8" x14ac:dyDescent="0.3">
      <c r="B6" s="11"/>
      <c r="C6" s="11" t="s">
        <v>1</v>
      </c>
      <c r="D6" s="6" t="s">
        <v>36</v>
      </c>
      <c r="E6">
        <v>28</v>
      </c>
      <c r="F6" s="7"/>
      <c r="H6" t="s">
        <v>1</v>
      </c>
      <c r="I6" t="s">
        <v>36</v>
      </c>
      <c r="J6">
        <v>29</v>
      </c>
      <c r="M6" t="s">
        <v>1</v>
      </c>
      <c r="N6" t="s">
        <v>36</v>
      </c>
      <c r="O6">
        <v>33</v>
      </c>
    </row>
    <row r="7" spans="2:15" x14ac:dyDescent="0.3">
      <c r="B7" s="11"/>
      <c r="C7" s="11"/>
      <c r="D7" s="6" t="e">
        <v>#N/A</v>
      </c>
      <c r="E7">
        <v>57</v>
      </c>
      <c r="F7" s="7"/>
      <c r="I7" t="e">
        <v>#N/A</v>
      </c>
      <c r="J7">
        <v>58</v>
      </c>
      <c r="N7" t="e">
        <v>#N/A</v>
      </c>
      <c r="O7">
        <v>57</v>
      </c>
    </row>
    <row r="8" spans="2:15" ht="28.8" x14ac:dyDescent="0.3">
      <c r="B8" s="11"/>
      <c r="C8" s="11" t="s">
        <v>2</v>
      </c>
      <c r="D8" s="6" t="s">
        <v>36</v>
      </c>
      <c r="E8">
        <v>1</v>
      </c>
      <c r="F8" s="7"/>
      <c r="H8" t="s">
        <v>2</v>
      </c>
      <c r="I8" t="s">
        <v>36</v>
      </c>
      <c r="J8">
        <v>1</v>
      </c>
      <c r="M8" t="s">
        <v>2</v>
      </c>
      <c r="N8" t="s">
        <v>36</v>
      </c>
      <c r="O8">
        <v>1</v>
      </c>
    </row>
    <row r="9" spans="2:15" x14ac:dyDescent="0.3">
      <c r="B9" s="11"/>
      <c r="C9" s="11"/>
      <c r="D9" s="6" t="e">
        <v>#N/A</v>
      </c>
      <c r="E9">
        <v>2</v>
      </c>
      <c r="F9" s="7"/>
      <c r="I9" t="e">
        <v>#N/A</v>
      </c>
      <c r="J9">
        <v>2</v>
      </c>
      <c r="N9" t="e">
        <v>#N/A</v>
      </c>
      <c r="O9">
        <v>2</v>
      </c>
    </row>
    <row r="10" spans="2:15" x14ac:dyDescent="0.3">
      <c r="B10" s="11" t="s">
        <v>17</v>
      </c>
      <c r="C10" s="11" t="s">
        <v>0</v>
      </c>
      <c r="D10" s="6" t="s">
        <v>35</v>
      </c>
      <c r="E10">
        <v>1</v>
      </c>
      <c r="G10" t="s">
        <v>17</v>
      </c>
      <c r="H10" t="s">
        <v>0</v>
      </c>
      <c r="I10" t="s">
        <v>35</v>
      </c>
      <c r="J10">
        <v>1</v>
      </c>
      <c r="L10" t="s">
        <v>17</v>
      </c>
      <c r="M10" t="s">
        <v>0</v>
      </c>
      <c r="N10" t="s">
        <v>36</v>
      </c>
      <c r="O10">
        <v>55</v>
      </c>
    </row>
    <row r="11" spans="2:15" ht="28.8" x14ac:dyDescent="0.3">
      <c r="B11" s="11"/>
      <c r="C11" s="11"/>
      <c r="D11" s="6" t="s">
        <v>36</v>
      </c>
      <c r="E11">
        <v>48</v>
      </c>
      <c r="I11" t="s">
        <v>36</v>
      </c>
      <c r="J11">
        <v>48</v>
      </c>
      <c r="N11" t="e">
        <v>#N/A</v>
      </c>
      <c r="O11">
        <v>24</v>
      </c>
    </row>
    <row r="12" spans="2:15" x14ac:dyDescent="0.3">
      <c r="B12" s="11"/>
      <c r="C12" s="11"/>
      <c r="D12" s="6" t="e">
        <v>#N/A</v>
      </c>
      <c r="E12">
        <v>28</v>
      </c>
      <c r="I12" t="e">
        <v>#N/A</v>
      </c>
      <c r="J12">
        <v>24</v>
      </c>
      <c r="M12" t="s">
        <v>1</v>
      </c>
      <c r="N12" t="s">
        <v>36</v>
      </c>
      <c r="O12">
        <v>30</v>
      </c>
    </row>
    <row r="13" spans="2:15" ht="28.8" x14ac:dyDescent="0.3">
      <c r="B13" s="11"/>
      <c r="C13" s="11" t="s">
        <v>1</v>
      </c>
      <c r="D13" s="6" t="s">
        <v>36</v>
      </c>
      <c r="E13">
        <v>27</v>
      </c>
      <c r="H13" t="s">
        <v>1</v>
      </c>
      <c r="I13" t="s">
        <v>36</v>
      </c>
      <c r="J13">
        <v>26</v>
      </c>
      <c r="N13" t="e">
        <v>#N/A</v>
      </c>
      <c r="O13">
        <v>17</v>
      </c>
    </row>
    <row r="14" spans="2:15" x14ac:dyDescent="0.3">
      <c r="B14" s="11"/>
      <c r="C14" s="11"/>
      <c r="D14" s="6" t="e">
        <v>#N/A</v>
      </c>
      <c r="E14">
        <v>9</v>
      </c>
      <c r="I14" t="e">
        <v>#N/A</v>
      </c>
      <c r="J14">
        <v>17</v>
      </c>
      <c r="L14" t="s">
        <v>19</v>
      </c>
      <c r="M14" t="s">
        <v>0</v>
      </c>
      <c r="N14" t="s">
        <v>35</v>
      </c>
      <c r="O14">
        <v>2</v>
      </c>
    </row>
    <row r="15" spans="2:15" ht="28.8" x14ac:dyDescent="0.3">
      <c r="B15" s="11" t="s">
        <v>19</v>
      </c>
      <c r="C15" s="11" t="s">
        <v>0</v>
      </c>
      <c r="D15" s="6" t="s">
        <v>36</v>
      </c>
      <c r="E15">
        <v>85</v>
      </c>
      <c r="G15" t="s">
        <v>19</v>
      </c>
      <c r="H15" t="s">
        <v>0</v>
      </c>
      <c r="I15" t="s">
        <v>36</v>
      </c>
      <c r="J15">
        <v>84</v>
      </c>
      <c r="N15" t="s">
        <v>36</v>
      </c>
      <c r="O15">
        <v>92</v>
      </c>
    </row>
    <row r="16" spans="2:15" x14ac:dyDescent="0.3">
      <c r="B16" s="11"/>
      <c r="C16" s="11"/>
      <c r="D16" s="6" t="e">
        <v>#N/A</v>
      </c>
      <c r="E16">
        <v>148</v>
      </c>
      <c r="I16" t="e">
        <v>#N/A</v>
      </c>
      <c r="J16">
        <v>153</v>
      </c>
      <c r="N16" t="e">
        <v>#N/A</v>
      </c>
      <c r="O16">
        <v>147</v>
      </c>
    </row>
    <row r="17" spans="2:15" ht="28.8" x14ac:dyDescent="0.3">
      <c r="B17" s="11"/>
      <c r="C17" s="11" t="s">
        <v>1</v>
      </c>
      <c r="D17" s="6" t="s">
        <v>36</v>
      </c>
      <c r="E17">
        <v>73</v>
      </c>
      <c r="H17" t="s">
        <v>1</v>
      </c>
      <c r="I17" t="s">
        <v>36</v>
      </c>
      <c r="J17">
        <v>75</v>
      </c>
      <c r="M17" t="s">
        <v>1</v>
      </c>
      <c r="N17" t="s">
        <v>36</v>
      </c>
      <c r="O17">
        <v>75</v>
      </c>
    </row>
    <row r="18" spans="2:15" x14ac:dyDescent="0.3">
      <c r="B18" s="11"/>
      <c r="C18" s="11"/>
      <c r="D18" s="6" t="e">
        <v>#N/A</v>
      </c>
      <c r="E18">
        <v>57</v>
      </c>
      <c r="I18" t="e">
        <v>#N/A</v>
      </c>
      <c r="J18">
        <v>63</v>
      </c>
      <c r="N18" t="e">
        <v>#N/A</v>
      </c>
      <c r="O18">
        <v>62</v>
      </c>
    </row>
    <row r="19" spans="2:15" x14ac:dyDescent="0.3">
      <c r="B19" s="11" t="s">
        <v>21</v>
      </c>
      <c r="C19" s="11" t="s">
        <v>0</v>
      </c>
      <c r="D19" s="6" t="s">
        <v>35</v>
      </c>
      <c r="E19">
        <v>10</v>
      </c>
      <c r="G19" t="s">
        <v>21</v>
      </c>
      <c r="H19" t="s">
        <v>0</v>
      </c>
      <c r="I19" t="s">
        <v>35</v>
      </c>
      <c r="J19">
        <v>11</v>
      </c>
      <c r="L19" t="s">
        <v>21</v>
      </c>
      <c r="M19" t="s">
        <v>0</v>
      </c>
      <c r="N19" t="s">
        <v>35</v>
      </c>
      <c r="O19">
        <v>10</v>
      </c>
    </row>
    <row r="20" spans="2:15" ht="28.8" x14ac:dyDescent="0.3">
      <c r="B20" s="11"/>
      <c r="C20" s="11"/>
      <c r="D20" s="6" t="s">
        <v>36</v>
      </c>
      <c r="E20">
        <v>146</v>
      </c>
      <c r="I20" t="s">
        <v>36</v>
      </c>
      <c r="J20">
        <v>149</v>
      </c>
      <c r="N20" t="s">
        <v>36</v>
      </c>
      <c r="O20">
        <v>145</v>
      </c>
    </row>
    <row r="21" spans="2:15" x14ac:dyDescent="0.3">
      <c r="B21" s="11"/>
      <c r="C21" s="11"/>
      <c r="D21" s="6" t="e">
        <v>#N/A</v>
      </c>
      <c r="E21">
        <v>157</v>
      </c>
      <c r="I21" t="e">
        <v>#N/A</v>
      </c>
      <c r="J21">
        <v>164</v>
      </c>
      <c r="N21" t="e">
        <v>#N/A</v>
      </c>
      <c r="O21">
        <v>164</v>
      </c>
    </row>
    <row r="22" spans="2:15" ht="28.8" x14ac:dyDescent="0.3">
      <c r="B22" s="11"/>
      <c r="C22" s="11" t="s">
        <v>1</v>
      </c>
      <c r="D22" s="6" t="s">
        <v>36</v>
      </c>
      <c r="E22">
        <v>72</v>
      </c>
      <c r="H22" t="s">
        <v>1</v>
      </c>
      <c r="I22" t="s">
        <v>36</v>
      </c>
      <c r="J22">
        <v>72</v>
      </c>
      <c r="M22" t="s">
        <v>1</v>
      </c>
      <c r="N22" t="s">
        <v>36</v>
      </c>
      <c r="O22">
        <v>68</v>
      </c>
    </row>
    <row r="23" spans="2:15" x14ac:dyDescent="0.3">
      <c r="B23" s="11"/>
      <c r="C23" s="11"/>
      <c r="D23" s="6" t="e">
        <v>#N/A</v>
      </c>
      <c r="E23">
        <v>54</v>
      </c>
      <c r="I23" t="e">
        <v>#N/A</v>
      </c>
      <c r="J23">
        <v>58</v>
      </c>
      <c r="N23" t="e">
        <v>#N/A</v>
      </c>
      <c r="O23">
        <v>57</v>
      </c>
    </row>
    <row r="24" spans="2:15" x14ac:dyDescent="0.3">
      <c r="B24" s="11" t="s">
        <v>23</v>
      </c>
      <c r="C24" s="11" t="s">
        <v>0</v>
      </c>
      <c r="D24" s="6" t="s">
        <v>35</v>
      </c>
      <c r="E24">
        <v>2</v>
      </c>
      <c r="G24" t="s">
        <v>23</v>
      </c>
      <c r="H24" t="s">
        <v>0</v>
      </c>
      <c r="I24" t="s">
        <v>35</v>
      </c>
      <c r="J24">
        <v>1</v>
      </c>
      <c r="L24" t="s">
        <v>23</v>
      </c>
      <c r="M24" t="s">
        <v>0</v>
      </c>
      <c r="N24" t="s">
        <v>35</v>
      </c>
      <c r="O24">
        <v>2</v>
      </c>
    </row>
    <row r="25" spans="2:15" ht="28.8" x14ac:dyDescent="0.3">
      <c r="B25" s="11"/>
      <c r="C25" s="11"/>
      <c r="D25" s="6" t="s">
        <v>36</v>
      </c>
      <c r="E25">
        <v>65</v>
      </c>
      <c r="I25" t="s">
        <v>36</v>
      </c>
      <c r="J25">
        <v>59</v>
      </c>
      <c r="N25" t="s">
        <v>36</v>
      </c>
      <c r="O25">
        <v>58</v>
      </c>
    </row>
    <row r="26" spans="2:15" x14ac:dyDescent="0.3">
      <c r="B26" s="11"/>
      <c r="C26" s="11"/>
      <c r="D26" s="6" t="e">
        <v>#N/A</v>
      </c>
      <c r="E26">
        <v>89</v>
      </c>
      <c r="I26" t="e">
        <v>#N/A</v>
      </c>
      <c r="J26">
        <v>89</v>
      </c>
      <c r="N26" t="e">
        <v>#N/A</v>
      </c>
      <c r="O26">
        <v>88</v>
      </c>
    </row>
    <row r="27" spans="2:15" ht="28.8" x14ac:dyDescent="0.3">
      <c r="B27" s="11"/>
      <c r="C27" s="11" t="s">
        <v>1</v>
      </c>
      <c r="D27" s="6" t="s">
        <v>36</v>
      </c>
      <c r="E27">
        <v>38</v>
      </c>
      <c r="H27" t="s">
        <v>1</v>
      </c>
      <c r="I27" t="s">
        <v>36</v>
      </c>
      <c r="J27">
        <v>37</v>
      </c>
      <c r="M27" t="s">
        <v>1</v>
      </c>
      <c r="N27" t="s">
        <v>36</v>
      </c>
      <c r="O27">
        <v>44</v>
      </c>
    </row>
    <row r="28" spans="2:15" x14ac:dyDescent="0.3">
      <c r="B28" s="11"/>
      <c r="C28" s="11"/>
      <c r="D28" s="6" t="e">
        <v>#N/A</v>
      </c>
      <c r="E28">
        <v>40</v>
      </c>
      <c r="I28" t="e">
        <v>#N/A</v>
      </c>
      <c r="J28">
        <v>42</v>
      </c>
      <c r="N28" t="e">
        <v>#N/A</v>
      </c>
      <c r="O28">
        <v>44</v>
      </c>
    </row>
    <row r="29" spans="2:15" ht="28.8" x14ac:dyDescent="0.3">
      <c r="B29" s="11" t="s">
        <v>25</v>
      </c>
      <c r="C29" s="11" t="s">
        <v>0</v>
      </c>
      <c r="D29" s="6" t="s">
        <v>36</v>
      </c>
      <c r="E29">
        <v>15</v>
      </c>
      <c r="G29" t="s">
        <v>25</v>
      </c>
      <c r="H29" t="s">
        <v>0</v>
      </c>
      <c r="I29" t="s">
        <v>36</v>
      </c>
      <c r="J29">
        <v>11</v>
      </c>
      <c r="L29" t="s">
        <v>25</v>
      </c>
      <c r="M29" t="s">
        <v>0</v>
      </c>
      <c r="N29" t="s">
        <v>36</v>
      </c>
      <c r="O29">
        <v>18</v>
      </c>
    </row>
    <row r="30" spans="2:15" x14ac:dyDescent="0.3">
      <c r="B30" s="11"/>
      <c r="C30" s="11"/>
      <c r="D30" s="6" t="e">
        <v>#N/A</v>
      </c>
      <c r="E30">
        <v>28</v>
      </c>
      <c r="I30" t="e">
        <v>#N/A</v>
      </c>
      <c r="J30">
        <v>31</v>
      </c>
      <c r="N30" t="e">
        <v>#N/A</v>
      </c>
      <c r="O30">
        <v>28</v>
      </c>
    </row>
    <row r="31" spans="2:15" ht="28.8" x14ac:dyDescent="0.3">
      <c r="B31" s="11"/>
      <c r="C31" s="11" t="s">
        <v>1</v>
      </c>
      <c r="D31" s="6" t="s">
        <v>36</v>
      </c>
      <c r="E31">
        <v>6</v>
      </c>
      <c r="H31" t="s">
        <v>1</v>
      </c>
      <c r="I31" t="s">
        <v>36</v>
      </c>
      <c r="J31">
        <v>7</v>
      </c>
      <c r="M31" t="s">
        <v>1</v>
      </c>
      <c r="N31" t="s">
        <v>36</v>
      </c>
      <c r="O31">
        <v>7</v>
      </c>
    </row>
    <row r="32" spans="2:15" x14ac:dyDescent="0.3">
      <c r="B32" s="11"/>
      <c r="C32" s="11"/>
      <c r="D32" s="6" t="e">
        <v>#N/A</v>
      </c>
      <c r="E32">
        <v>9</v>
      </c>
      <c r="I32" t="e">
        <v>#N/A</v>
      </c>
      <c r="J32">
        <v>9</v>
      </c>
      <c r="N32" t="e">
        <v>#N/A</v>
      </c>
      <c r="O32">
        <v>11</v>
      </c>
    </row>
    <row r="33" spans="2:15" x14ac:dyDescent="0.3">
      <c r="B33" t="s">
        <v>3</v>
      </c>
      <c r="E33">
        <v>1444</v>
      </c>
      <c r="G33" t="s">
        <v>3</v>
      </c>
      <c r="J33">
        <v>1480</v>
      </c>
      <c r="L33" t="s">
        <v>3</v>
      </c>
      <c r="O33">
        <v>1501</v>
      </c>
    </row>
  </sheetData>
  <mergeCells count="19">
    <mergeCell ref="B3:B9"/>
    <mergeCell ref="C3:C5"/>
    <mergeCell ref="C6:C7"/>
    <mergeCell ref="C8:C9"/>
    <mergeCell ref="C10:C12"/>
    <mergeCell ref="C29:C30"/>
    <mergeCell ref="C31:C32"/>
    <mergeCell ref="B10:B14"/>
    <mergeCell ref="B15:B18"/>
    <mergeCell ref="B19:B23"/>
    <mergeCell ref="B24:B28"/>
    <mergeCell ref="B29:B32"/>
    <mergeCell ref="C15:C16"/>
    <mergeCell ref="C17:C18"/>
    <mergeCell ref="C19:C21"/>
    <mergeCell ref="C22:C23"/>
    <mergeCell ref="C24:C26"/>
    <mergeCell ref="C27:C28"/>
    <mergeCell ref="C13:C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6EFC-5DE7-4B82-96B1-335C9693986A}">
  <dimension ref="B2:M87"/>
  <sheetViews>
    <sheetView workbookViewId="0">
      <selection activeCell="H11" sqref="H11"/>
    </sheetView>
  </sheetViews>
  <sheetFormatPr defaultRowHeight="14.4" x14ac:dyDescent="0.3"/>
  <cols>
    <col min="1" max="3" width="8.88671875" style="5"/>
    <col min="4" max="4" width="13.88671875" style="5" bestFit="1" customWidth="1"/>
    <col min="5" max="16384" width="8.88671875" style="5"/>
  </cols>
  <sheetData>
    <row r="2" spans="2:13" x14ac:dyDescent="0.3">
      <c r="B2" s="5" t="s">
        <v>30</v>
      </c>
      <c r="C2" s="5" t="s">
        <v>31</v>
      </c>
      <c r="D2" s="5" t="s">
        <v>33</v>
      </c>
      <c r="E2" s="5" t="s">
        <v>32</v>
      </c>
    </row>
    <row r="3" spans="2:13" x14ac:dyDescent="0.3">
      <c r="B3" s="5" t="s">
        <v>8</v>
      </c>
      <c r="C3" s="11" t="s">
        <v>0</v>
      </c>
      <c r="D3" s="11" t="s">
        <v>35</v>
      </c>
      <c r="E3" s="5" t="s">
        <v>12</v>
      </c>
      <c r="F3" s="5">
        <v>1</v>
      </c>
      <c r="G3" s="8">
        <f>F3/F$9</f>
        <v>1.2987012987012988E-2</v>
      </c>
      <c r="H3" s="8"/>
      <c r="I3" s="11" t="s">
        <v>8</v>
      </c>
      <c r="J3" s="11" t="s">
        <v>0</v>
      </c>
      <c r="K3" s="11" t="s">
        <v>37</v>
      </c>
      <c r="L3" s="5" t="s">
        <v>12</v>
      </c>
      <c r="M3" s="8">
        <v>1.2987012987012988E-2</v>
      </c>
    </row>
    <row r="4" spans="2:13" x14ac:dyDescent="0.3">
      <c r="C4" s="11"/>
      <c r="D4" s="11"/>
      <c r="E4" s="5" t="s">
        <v>10</v>
      </c>
      <c r="F4" s="5">
        <v>1</v>
      </c>
      <c r="G4" s="8">
        <f>F4/F$10</f>
        <v>1.3888888888888888E-2</v>
      </c>
      <c r="H4" s="8"/>
      <c r="I4" s="11"/>
      <c r="J4" s="11"/>
      <c r="K4" s="11"/>
      <c r="L4" s="5" t="s">
        <v>10</v>
      </c>
      <c r="M4" s="8">
        <v>1.3888888888888888E-2</v>
      </c>
    </row>
    <row r="5" spans="2:13" x14ac:dyDescent="0.3">
      <c r="C5" s="11"/>
      <c r="D5" s="11" t="s">
        <v>36</v>
      </c>
      <c r="E5" s="5" t="s">
        <v>12</v>
      </c>
      <c r="F5" s="5">
        <v>20</v>
      </c>
      <c r="G5" s="8">
        <f>F5/F$9</f>
        <v>0.25974025974025972</v>
      </c>
      <c r="H5" s="8"/>
      <c r="I5" s="11"/>
      <c r="J5" s="11"/>
      <c r="K5" s="11" t="s">
        <v>38</v>
      </c>
      <c r="L5" s="5" t="s">
        <v>12</v>
      </c>
      <c r="M5" s="8">
        <v>0.25974025974025972</v>
      </c>
    </row>
    <row r="6" spans="2:13" x14ac:dyDescent="0.3">
      <c r="C6" s="11"/>
      <c r="D6" s="11"/>
      <c r="E6" s="5" t="s">
        <v>10</v>
      </c>
      <c r="F6" s="5">
        <v>20</v>
      </c>
      <c r="G6" s="8">
        <f>F6/F$10</f>
        <v>0.27777777777777779</v>
      </c>
      <c r="H6" s="8"/>
      <c r="I6" s="11"/>
      <c r="J6" s="11"/>
      <c r="K6" s="11"/>
      <c r="L6" s="5" t="s">
        <v>10</v>
      </c>
      <c r="M6" s="8">
        <v>0.27777777777777779</v>
      </c>
    </row>
    <row r="7" spans="2:13" x14ac:dyDescent="0.3">
      <c r="C7" s="11"/>
      <c r="D7" s="11" t="e">
        <v>#N/A</v>
      </c>
      <c r="E7" s="5" t="s">
        <v>12</v>
      </c>
      <c r="F7" s="5">
        <v>56</v>
      </c>
      <c r="G7" s="8">
        <f>F7/F$9</f>
        <v>0.72727272727272729</v>
      </c>
      <c r="H7" s="8"/>
      <c r="I7" s="11"/>
      <c r="J7" s="11"/>
      <c r="K7" s="11" t="e">
        <v>#N/A</v>
      </c>
      <c r="L7" s="5" t="s">
        <v>12</v>
      </c>
      <c r="M7" s="8">
        <v>0.72727272727272729</v>
      </c>
    </row>
    <row r="8" spans="2:13" x14ac:dyDescent="0.3">
      <c r="C8" s="11"/>
      <c r="D8" s="11"/>
      <c r="E8" s="5" t="s">
        <v>10</v>
      </c>
      <c r="F8" s="5">
        <v>51</v>
      </c>
      <c r="G8" s="8">
        <f>F8/F$10</f>
        <v>0.70833333333333337</v>
      </c>
      <c r="H8" s="8"/>
      <c r="I8" s="11"/>
      <c r="J8" s="11"/>
      <c r="K8" s="11"/>
      <c r="L8" s="5" t="s">
        <v>10</v>
      </c>
      <c r="M8" s="8">
        <v>0.70833333333333337</v>
      </c>
    </row>
    <row r="9" spans="2:13" x14ac:dyDescent="0.3">
      <c r="E9" s="5" t="s">
        <v>12</v>
      </c>
      <c r="F9" s="5">
        <f>SUM(F3,F5,F7)</f>
        <v>77</v>
      </c>
      <c r="I9" s="11"/>
      <c r="J9" s="11" t="s">
        <v>1</v>
      </c>
      <c r="K9" s="11" t="s">
        <v>38</v>
      </c>
      <c r="L9" s="5" t="s">
        <v>12</v>
      </c>
      <c r="M9" s="8">
        <v>0.33898305084745761</v>
      </c>
    </row>
    <row r="10" spans="2:13" x14ac:dyDescent="0.3">
      <c r="E10" s="5" t="s">
        <v>10</v>
      </c>
      <c r="F10" s="5">
        <f>SUM(F4,F6,F8)</f>
        <v>72</v>
      </c>
      <c r="I10" s="11"/>
      <c r="J10" s="11"/>
      <c r="K10" s="11"/>
      <c r="L10" s="5" t="s">
        <v>10</v>
      </c>
      <c r="M10" s="8">
        <v>0.30769230769230771</v>
      </c>
    </row>
    <row r="11" spans="2:13" x14ac:dyDescent="0.3">
      <c r="C11" s="11" t="s">
        <v>1</v>
      </c>
      <c r="D11" s="11" t="s">
        <v>36</v>
      </c>
      <c r="E11" s="5" t="s">
        <v>12</v>
      </c>
      <c r="F11" s="5">
        <v>20</v>
      </c>
      <c r="G11" s="8">
        <f>F11/F$15</f>
        <v>0.33898305084745761</v>
      </c>
      <c r="H11" s="8"/>
      <c r="I11" s="11"/>
      <c r="J11" s="11"/>
      <c r="K11" s="11" t="e">
        <v>#N/A</v>
      </c>
      <c r="L11" s="5" t="s">
        <v>12</v>
      </c>
      <c r="M11" s="8">
        <v>0.66101694915254239</v>
      </c>
    </row>
    <row r="12" spans="2:13" x14ac:dyDescent="0.3">
      <c r="C12" s="11"/>
      <c r="D12" s="11"/>
      <c r="E12" s="5" t="s">
        <v>10</v>
      </c>
      <c r="F12" s="5">
        <v>8</v>
      </c>
      <c r="G12" s="8">
        <f>F12/F$16</f>
        <v>0.30769230769230771</v>
      </c>
      <c r="H12" s="8"/>
      <c r="I12" s="11"/>
      <c r="J12" s="11"/>
      <c r="K12" s="11"/>
      <c r="L12" s="5" t="s">
        <v>10</v>
      </c>
      <c r="M12" s="8">
        <v>0.69230769230769229</v>
      </c>
    </row>
    <row r="13" spans="2:13" x14ac:dyDescent="0.3">
      <c r="C13" s="11"/>
      <c r="D13" s="11" t="e">
        <v>#N/A</v>
      </c>
      <c r="E13" s="5" t="s">
        <v>12</v>
      </c>
      <c r="F13" s="5">
        <v>39</v>
      </c>
      <c r="G13" s="8">
        <f>F13/F$15</f>
        <v>0.66101694915254239</v>
      </c>
      <c r="H13" s="8"/>
      <c r="I13" s="11"/>
      <c r="J13" s="11" t="s">
        <v>2</v>
      </c>
      <c r="K13" s="5" t="s">
        <v>38</v>
      </c>
      <c r="L13" s="5" t="s">
        <v>12</v>
      </c>
      <c r="M13" s="8">
        <v>0.5</v>
      </c>
    </row>
    <row r="14" spans="2:13" x14ac:dyDescent="0.3">
      <c r="C14" s="11"/>
      <c r="D14" s="11"/>
      <c r="E14" s="5" t="s">
        <v>10</v>
      </c>
      <c r="F14" s="5">
        <v>18</v>
      </c>
      <c r="G14" s="8">
        <f>F14/F$16</f>
        <v>0.69230769230769229</v>
      </c>
      <c r="H14" s="8"/>
      <c r="I14" s="11"/>
      <c r="J14" s="11"/>
      <c r="K14" s="11" t="e">
        <v>#N/A</v>
      </c>
      <c r="L14" s="5" t="s">
        <v>12</v>
      </c>
      <c r="M14" s="8">
        <v>0.5</v>
      </c>
    </row>
    <row r="15" spans="2:13" x14ac:dyDescent="0.3">
      <c r="E15" s="5" t="s">
        <v>12</v>
      </c>
      <c r="F15" s="5">
        <f>SUM(F11,F13)</f>
        <v>59</v>
      </c>
      <c r="I15" s="11"/>
      <c r="J15" s="11"/>
      <c r="K15" s="11"/>
      <c r="L15" s="5" t="s">
        <v>10</v>
      </c>
      <c r="M15" s="8">
        <v>1</v>
      </c>
    </row>
    <row r="16" spans="2:13" x14ac:dyDescent="0.3">
      <c r="E16" s="5" t="s">
        <v>10</v>
      </c>
      <c r="F16" s="5">
        <f>SUM(F12,F14)</f>
        <v>26</v>
      </c>
      <c r="I16" s="11" t="s">
        <v>17</v>
      </c>
      <c r="J16" s="11" t="s">
        <v>0</v>
      </c>
      <c r="K16" s="5" t="s">
        <v>37</v>
      </c>
      <c r="L16" s="5" t="s">
        <v>10</v>
      </c>
      <c r="M16" s="8">
        <v>3.7037037037037035E-2</v>
      </c>
    </row>
    <row r="17" spans="2:13" x14ac:dyDescent="0.3">
      <c r="C17" s="11" t="s">
        <v>2</v>
      </c>
      <c r="D17" s="5" t="s">
        <v>36</v>
      </c>
      <c r="E17" s="5" t="s">
        <v>12</v>
      </c>
      <c r="F17" s="5">
        <v>1</v>
      </c>
      <c r="G17" s="8">
        <f>F17/F$20</f>
        <v>0.5</v>
      </c>
      <c r="H17" s="8"/>
      <c r="I17" s="11"/>
      <c r="J17" s="11"/>
      <c r="K17" s="11" t="s">
        <v>38</v>
      </c>
      <c r="L17" s="5" t="s">
        <v>12</v>
      </c>
      <c r="M17" s="8">
        <v>0.65306122448979587</v>
      </c>
    </row>
    <row r="18" spans="2:13" x14ac:dyDescent="0.3">
      <c r="C18" s="11"/>
      <c r="D18" s="11" t="e">
        <v>#N/A</v>
      </c>
      <c r="E18" s="5" t="s">
        <v>12</v>
      </c>
      <c r="F18" s="5">
        <v>1</v>
      </c>
      <c r="G18" s="8">
        <f>F18/F$20</f>
        <v>0.5</v>
      </c>
      <c r="H18" s="8"/>
      <c r="I18" s="11"/>
      <c r="J18" s="11"/>
      <c r="K18" s="11"/>
      <c r="L18" s="5" t="s">
        <v>10</v>
      </c>
      <c r="M18" s="8">
        <v>0.59259259259259256</v>
      </c>
    </row>
    <row r="19" spans="2:13" x14ac:dyDescent="0.3">
      <c r="C19" s="11"/>
      <c r="D19" s="11"/>
      <c r="E19" s="5" t="s">
        <v>10</v>
      </c>
      <c r="F19" s="5">
        <v>1</v>
      </c>
      <c r="G19" s="8">
        <f>F19/F$21</f>
        <v>1</v>
      </c>
      <c r="H19" s="8"/>
      <c r="I19" s="11"/>
      <c r="J19" s="11"/>
      <c r="K19" s="11" t="e">
        <v>#N/A</v>
      </c>
      <c r="L19" s="5" t="s">
        <v>12</v>
      </c>
      <c r="M19" s="8">
        <v>0.34693877551020408</v>
      </c>
    </row>
    <row r="20" spans="2:13" x14ac:dyDescent="0.3">
      <c r="E20" s="5" t="s">
        <v>12</v>
      </c>
      <c r="F20" s="5">
        <v>2</v>
      </c>
      <c r="I20" s="11"/>
      <c r="J20" s="11"/>
      <c r="K20" s="11"/>
      <c r="L20" s="5" t="s">
        <v>10</v>
      </c>
      <c r="M20" s="8">
        <v>0.40740740740740738</v>
      </c>
    </row>
    <row r="21" spans="2:13" x14ac:dyDescent="0.3">
      <c r="E21" s="5" t="s">
        <v>10</v>
      </c>
      <c r="F21" s="5">
        <v>1</v>
      </c>
      <c r="I21" s="11"/>
      <c r="J21" s="11" t="s">
        <v>1</v>
      </c>
      <c r="K21" s="11" t="s">
        <v>38</v>
      </c>
      <c r="L21" s="5" t="s">
        <v>12</v>
      </c>
      <c r="M21" s="8">
        <v>0.7</v>
      </c>
    </row>
    <row r="22" spans="2:13" x14ac:dyDescent="0.3">
      <c r="B22" s="5" t="s">
        <v>17</v>
      </c>
      <c r="C22" s="11" t="s">
        <v>0</v>
      </c>
      <c r="D22" s="5" t="s">
        <v>35</v>
      </c>
      <c r="E22" s="5" t="s">
        <v>10</v>
      </c>
      <c r="F22" s="5">
        <v>1</v>
      </c>
      <c r="G22" s="8">
        <f>F22/F$28</f>
        <v>3.7037037037037035E-2</v>
      </c>
      <c r="H22" s="8"/>
      <c r="I22" s="11"/>
      <c r="J22" s="11"/>
      <c r="K22" s="11"/>
      <c r="L22" s="5" t="s">
        <v>10</v>
      </c>
      <c r="M22" s="8">
        <v>0.8125</v>
      </c>
    </row>
    <row r="23" spans="2:13" x14ac:dyDescent="0.3">
      <c r="C23" s="11"/>
      <c r="D23" s="11" t="s">
        <v>36</v>
      </c>
      <c r="E23" s="5" t="s">
        <v>12</v>
      </c>
      <c r="F23" s="5">
        <v>32</v>
      </c>
      <c r="G23" s="8">
        <f>F23/F$27</f>
        <v>0.65306122448979587</v>
      </c>
      <c r="H23" s="8"/>
      <c r="I23" s="11"/>
      <c r="J23" s="11"/>
      <c r="K23" s="11" t="e">
        <v>#N/A</v>
      </c>
      <c r="L23" s="5" t="s">
        <v>12</v>
      </c>
      <c r="M23" s="8">
        <v>0.3</v>
      </c>
    </row>
    <row r="24" spans="2:13" x14ac:dyDescent="0.3">
      <c r="C24" s="11"/>
      <c r="D24" s="11"/>
      <c r="E24" s="5" t="s">
        <v>10</v>
      </c>
      <c r="F24" s="5">
        <v>16</v>
      </c>
      <c r="G24" s="8">
        <f>F24/F$28</f>
        <v>0.59259259259259256</v>
      </c>
      <c r="H24" s="8"/>
      <c r="I24" s="11"/>
      <c r="J24" s="11"/>
      <c r="K24" s="11"/>
      <c r="L24" s="5" t="s">
        <v>10</v>
      </c>
      <c r="M24" s="8">
        <v>0.1875</v>
      </c>
    </row>
    <row r="25" spans="2:13" x14ac:dyDescent="0.3">
      <c r="C25" s="11"/>
      <c r="D25" s="11" t="e">
        <v>#N/A</v>
      </c>
      <c r="E25" s="5" t="s">
        <v>12</v>
      </c>
      <c r="F25" s="5">
        <v>17</v>
      </c>
      <c r="G25" s="8">
        <f>F25/F$27</f>
        <v>0.34693877551020408</v>
      </c>
      <c r="H25" s="8"/>
      <c r="I25" s="11" t="s">
        <v>19</v>
      </c>
      <c r="J25" s="11" t="s">
        <v>0</v>
      </c>
      <c r="K25" s="11" t="s">
        <v>38</v>
      </c>
      <c r="L25" s="5" t="s">
        <v>12</v>
      </c>
      <c r="M25" s="8">
        <v>0.36486486486486486</v>
      </c>
    </row>
    <row r="26" spans="2:13" x14ac:dyDescent="0.3">
      <c r="C26" s="11"/>
      <c r="D26" s="11"/>
      <c r="E26" s="5" t="s">
        <v>10</v>
      </c>
      <c r="F26" s="5">
        <v>11</v>
      </c>
      <c r="G26" s="8">
        <f>F26/F$28</f>
        <v>0.40740740740740738</v>
      </c>
      <c r="H26" s="8"/>
      <c r="I26" s="11"/>
      <c r="J26" s="11"/>
      <c r="K26" s="11"/>
      <c r="L26" s="5" t="s">
        <v>10</v>
      </c>
      <c r="M26" s="8">
        <v>0.36470588235294116</v>
      </c>
    </row>
    <row r="27" spans="2:13" x14ac:dyDescent="0.3">
      <c r="E27" s="5" t="s">
        <v>12</v>
      </c>
      <c r="F27" s="5">
        <f>SUM(F23,F25)</f>
        <v>49</v>
      </c>
      <c r="I27" s="11"/>
      <c r="J27" s="11"/>
      <c r="K27" s="11" t="e">
        <v>#N/A</v>
      </c>
      <c r="L27" s="5" t="s">
        <v>12</v>
      </c>
      <c r="M27" s="8">
        <v>0.63513513513513509</v>
      </c>
    </row>
    <row r="28" spans="2:13" x14ac:dyDescent="0.3">
      <c r="E28" s="5" t="s">
        <v>10</v>
      </c>
      <c r="F28" s="5">
        <f>SUM(F24,F26)</f>
        <v>27</v>
      </c>
      <c r="I28" s="11"/>
      <c r="J28" s="11"/>
      <c r="K28" s="11"/>
      <c r="L28" s="5" t="s">
        <v>10</v>
      </c>
      <c r="M28" s="8">
        <v>0.63529411764705879</v>
      </c>
    </row>
    <row r="29" spans="2:13" x14ac:dyDescent="0.3">
      <c r="C29" s="11" t="s">
        <v>1</v>
      </c>
      <c r="D29" s="11" t="s">
        <v>36</v>
      </c>
      <c r="E29" s="5" t="s">
        <v>12</v>
      </c>
      <c r="F29" s="5">
        <v>14</v>
      </c>
      <c r="G29" s="8">
        <f>F29/F$33</f>
        <v>0.7</v>
      </c>
      <c r="H29" s="8"/>
      <c r="I29" s="11"/>
      <c r="J29" s="11" t="s">
        <v>1</v>
      </c>
      <c r="K29" s="11" t="s">
        <v>38</v>
      </c>
      <c r="L29" s="5" t="s">
        <v>12</v>
      </c>
      <c r="M29" s="8">
        <v>0.65217391304347827</v>
      </c>
    </row>
    <row r="30" spans="2:13" x14ac:dyDescent="0.3">
      <c r="C30" s="11"/>
      <c r="D30" s="11"/>
      <c r="E30" s="5" t="s">
        <v>10</v>
      </c>
      <c r="F30" s="5">
        <v>13</v>
      </c>
      <c r="G30" s="8">
        <f>F30/F$34</f>
        <v>0.8125</v>
      </c>
      <c r="H30" s="8"/>
      <c r="I30" s="11"/>
      <c r="J30" s="11"/>
      <c r="K30" s="11"/>
      <c r="L30" s="5" t="s">
        <v>10</v>
      </c>
      <c r="M30" s="8">
        <v>0.34210526315789475</v>
      </c>
    </row>
    <row r="31" spans="2:13" x14ac:dyDescent="0.3">
      <c r="C31" s="11"/>
      <c r="D31" s="11" t="e">
        <v>#N/A</v>
      </c>
      <c r="E31" s="5" t="s">
        <v>12</v>
      </c>
      <c r="F31" s="5">
        <v>6</v>
      </c>
      <c r="G31" s="8">
        <f>F31/F$33</f>
        <v>0.3</v>
      </c>
      <c r="H31" s="8"/>
      <c r="I31" s="11"/>
      <c r="J31" s="11"/>
      <c r="K31" s="11" t="e">
        <v>#N/A</v>
      </c>
      <c r="L31" s="5" t="s">
        <v>12</v>
      </c>
      <c r="M31" s="8">
        <v>0.34782608695652173</v>
      </c>
    </row>
    <row r="32" spans="2:13" x14ac:dyDescent="0.3">
      <c r="C32" s="11"/>
      <c r="D32" s="11"/>
      <c r="E32" s="5" t="s">
        <v>10</v>
      </c>
      <c r="F32" s="5">
        <v>3</v>
      </c>
      <c r="G32" s="8">
        <f>F32/F$34</f>
        <v>0.1875</v>
      </c>
      <c r="H32" s="8"/>
      <c r="I32" s="11"/>
      <c r="J32" s="11"/>
      <c r="K32" s="11"/>
      <c r="L32" s="5" t="s">
        <v>10</v>
      </c>
      <c r="M32" s="8">
        <v>0.65789473684210531</v>
      </c>
    </row>
    <row r="33" spans="2:13" x14ac:dyDescent="0.3">
      <c r="E33" s="5" t="s">
        <v>12</v>
      </c>
      <c r="F33" s="5">
        <f>SUM(F29,F31)</f>
        <v>20</v>
      </c>
      <c r="I33" s="11" t="s">
        <v>21</v>
      </c>
      <c r="J33" s="11" t="s">
        <v>0</v>
      </c>
      <c r="K33" s="11" t="s">
        <v>37</v>
      </c>
      <c r="L33" s="5" t="s">
        <v>12</v>
      </c>
      <c r="M33" s="8">
        <v>2.8571428571428571E-2</v>
      </c>
    </row>
    <row r="34" spans="2:13" x14ac:dyDescent="0.3">
      <c r="E34" s="5" t="s">
        <v>10</v>
      </c>
      <c r="F34" s="5">
        <f>SUM(F30,F32)</f>
        <v>16</v>
      </c>
      <c r="I34" s="11"/>
      <c r="J34" s="11"/>
      <c r="K34" s="11"/>
      <c r="L34" s="5" t="s">
        <v>10</v>
      </c>
      <c r="M34" s="8">
        <v>3.8834951456310676E-2</v>
      </c>
    </row>
    <row r="35" spans="2:13" x14ac:dyDescent="0.3">
      <c r="B35" s="5" t="s">
        <v>19</v>
      </c>
      <c r="C35" s="11" t="s">
        <v>0</v>
      </c>
      <c r="D35" s="11" t="s">
        <v>36</v>
      </c>
      <c r="E35" s="5" t="s">
        <v>12</v>
      </c>
      <c r="F35" s="5">
        <v>54</v>
      </c>
      <c r="G35" s="8">
        <f>F35/F$39</f>
        <v>0.36486486486486486</v>
      </c>
      <c r="H35" s="8"/>
      <c r="I35" s="11"/>
      <c r="J35" s="11"/>
      <c r="K35" s="11" t="s">
        <v>38</v>
      </c>
      <c r="L35" s="5" t="s">
        <v>12</v>
      </c>
      <c r="M35" s="8">
        <v>0.49523809523809526</v>
      </c>
    </row>
    <row r="36" spans="2:13" x14ac:dyDescent="0.3">
      <c r="C36" s="11"/>
      <c r="D36" s="11"/>
      <c r="E36" s="5" t="s">
        <v>10</v>
      </c>
      <c r="F36" s="5">
        <v>31</v>
      </c>
      <c r="G36" s="8">
        <f>F36/F$40</f>
        <v>0.36470588235294116</v>
      </c>
      <c r="H36" s="8"/>
      <c r="I36" s="11"/>
      <c r="J36" s="11"/>
      <c r="K36" s="11"/>
      <c r="L36" s="5" t="s">
        <v>10</v>
      </c>
      <c r="M36" s="8">
        <v>0.40776699029126212</v>
      </c>
    </row>
    <row r="37" spans="2:13" x14ac:dyDescent="0.3">
      <c r="C37" s="11"/>
      <c r="D37" s="11" t="e">
        <v>#N/A</v>
      </c>
      <c r="E37" s="5" t="s">
        <v>12</v>
      </c>
      <c r="F37" s="5">
        <v>94</v>
      </c>
      <c r="G37" s="8">
        <f>F37/F$39</f>
        <v>0.63513513513513509</v>
      </c>
      <c r="H37" s="8"/>
      <c r="I37" s="11"/>
      <c r="J37" s="11"/>
      <c r="K37" s="11" t="e">
        <v>#N/A</v>
      </c>
      <c r="L37" s="5" t="s">
        <v>12</v>
      </c>
      <c r="M37" s="8">
        <v>0.47619047619047616</v>
      </c>
    </row>
    <row r="38" spans="2:13" x14ac:dyDescent="0.3">
      <c r="C38" s="11"/>
      <c r="D38" s="11"/>
      <c r="E38" s="5" t="s">
        <v>10</v>
      </c>
      <c r="F38" s="5">
        <v>54</v>
      </c>
      <c r="G38" s="8">
        <f>F38/F$40</f>
        <v>0.63529411764705879</v>
      </c>
      <c r="H38" s="8"/>
      <c r="I38" s="11"/>
      <c r="J38" s="11"/>
      <c r="K38" s="11"/>
      <c r="L38" s="5" t="s">
        <v>10</v>
      </c>
      <c r="M38" s="8">
        <v>0.55339805825242716</v>
      </c>
    </row>
    <row r="39" spans="2:13" x14ac:dyDescent="0.3">
      <c r="E39" s="5" t="s">
        <v>12</v>
      </c>
      <c r="F39" s="5">
        <f>SUM(F35,F37)</f>
        <v>148</v>
      </c>
      <c r="I39" s="11"/>
      <c r="J39" s="11" t="s">
        <v>1</v>
      </c>
      <c r="K39" s="11" t="s">
        <v>38</v>
      </c>
      <c r="L39" s="5" t="s">
        <v>12</v>
      </c>
      <c r="M39" s="8">
        <v>0.62365591397849462</v>
      </c>
    </row>
    <row r="40" spans="2:13" x14ac:dyDescent="0.3">
      <c r="E40" s="5" t="s">
        <v>10</v>
      </c>
      <c r="F40" s="5">
        <f>SUM(F36,F38)</f>
        <v>85</v>
      </c>
      <c r="I40" s="11"/>
      <c r="J40" s="11"/>
      <c r="K40" s="11"/>
      <c r="L40" s="5" t="s">
        <v>10</v>
      </c>
      <c r="M40" s="8">
        <v>0.42424242424242425</v>
      </c>
    </row>
    <row r="41" spans="2:13" x14ac:dyDescent="0.3">
      <c r="C41" s="11" t="s">
        <v>1</v>
      </c>
      <c r="D41" s="11" t="s">
        <v>36</v>
      </c>
      <c r="E41" s="5" t="s">
        <v>12</v>
      </c>
      <c r="F41" s="5">
        <v>60</v>
      </c>
      <c r="G41" s="8">
        <f>F41/F$45</f>
        <v>0.65217391304347827</v>
      </c>
      <c r="H41" s="8"/>
      <c r="I41" s="11"/>
      <c r="J41" s="11"/>
      <c r="K41" s="11" t="e">
        <v>#N/A</v>
      </c>
      <c r="L41" s="5" t="s">
        <v>12</v>
      </c>
      <c r="M41" s="8">
        <v>0.37634408602150538</v>
      </c>
    </row>
    <row r="42" spans="2:13" x14ac:dyDescent="0.3">
      <c r="C42" s="11"/>
      <c r="D42" s="11"/>
      <c r="E42" s="5" t="s">
        <v>10</v>
      </c>
      <c r="F42" s="5">
        <v>13</v>
      </c>
      <c r="G42" s="8">
        <f>F42/F$46</f>
        <v>0.34210526315789475</v>
      </c>
      <c r="H42" s="8"/>
      <c r="I42" s="11"/>
      <c r="J42" s="11"/>
      <c r="K42" s="11"/>
      <c r="L42" s="5" t="s">
        <v>10</v>
      </c>
      <c r="M42" s="8">
        <v>0.5757575757575758</v>
      </c>
    </row>
    <row r="43" spans="2:13" x14ac:dyDescent="0.3">
      <c r="C43" s="11"/>
      <c r="D43" s="11" t="e">
        <v>#N/A</v>
      </c>
      <c r="E43" s="5" t="s">
        <v>12</v>
      </c>
      <c r="F43" s="5">
        <v>32</v>
      </c>
      <c r="G43" s="8">
        <f>F43/F$45</f>
        <v>0.34782608695652173</v>
      </c>
      <c r="H43" s="8"/>
      <c r="I43" s="11" t="s">
        <v>23</v>
      </c>
      <c r="J43" s="11" t="s">
        <v>0</v>
      </c>
      <c r="K43" s="11" t="s">
        <v>37</v>
      </c>
      <c r="L43" s="5" t="s">
        <v>12</v>
      </c>
      <c r="M43" s="8">
        <v>1.2195121951219513E-2</v>
      </c>
    </row>
    <row r="44" spans="2:13" x14ac:dyDescent="0.3">
      <c r="C44" s="11"/>
      <c r="D44" s="11"/>
      <c r="E44" s="5" t="s">
        <v>10</v>
      </c>
      <c r="F44" s="5">
        <v>25</v>
      </c>
      <c r="G44" s="8">
        <f>F44/F$46</f>
        <v>0.65789473684210531</v>
      </c>
      <c r="H44" s="8"/>
      <c r="I44" s="11"/>
      <c r="J44" s="11"/>
      <c r="K44" s="11"/>
      <c r="L44" s="5" t="s">
        <v>10</v>
      </c>
      <c r="M44" s="8">
        <v>1.3513513513513514E-2</v>
      </c>
    </row>
    <row r="45" spans="2:13" x14ac:dyDescent="0.3">
      <c r="E45" s="5" t="s">
        <v>12</v>
      </c>
      <c r="F45" s="5">
        <f>SUM(F41,F43)</f>
        <v>92</v>
      </c>
      <c r="I45" s="11"/>
      <c r="J45" s="11"/>
      <c r="K45" s="11" t="s">
        <v>38</v>
      </c>
      <c r="L45" s="5" t="s">
        <v>12</v>
      </c>
      <c r="M45" s="8">
        <v>0.40243902439024393</v>
      </c>
    </row>
    <row r="46" spans="2:13" x14ac:dyDescent="0.3">
      <c r="E46" s="5" t="s">
        <v>10</v>
      </c>
      <c r="F46" s="5">
        <f>SUM(F42,F44)</f>
        <v>38</v>
      </c>
      <c r="I46" s="11"/>
      <c r="J46" s="11"/>
      <c r="K46" s="11"/>
      <c r="L46" s="5" t="s">
        <v>10</v>
      </c>
      <c r="M46" s="8">
        <v>0.43243243243243246</v>
      </c>
    </row>
    <row r="47" spans="2:13" x14ac:dyDescent="0.3">
      <c r="B47" s="5" t="s">
        <v>21</v>
      </c>
      <c r="C47" s="11" t="s">
        <v>0</v>
      </c>
      <c r="D47" s="11" t="s">
        <v>35</v>
      </c>
      <c r="E47" s="5" t="s">
        <v>12</v>
      </c>
      <c r="F47" s="5">
        <v>6</v>
      </c>
      <c r="G47" s="8">
        <f>F47/F$53</f>
        <v>2.8571428571428571E-2</v>
      </c>
      <c r="H47" s="8"/>
      <c r="I47" s="11"/>
      <c r="J47" s="11"/>
      <c r="K47" s="11" t="e">
        <v>#N/A</v>
      </c>
      <c r="L47" s="5" t="s">
        <v>12</v>
      </c>
      <c r="M47" s="8">
        <v>0.58536585365853655</v>
      </c>
    </row>
    <row r="48" spans="2:13" x14ac:dyDescent="0.3">
      <c r="C48" s="11"/>
      <c r="D48" s="11"/>
      <c r="E48" s="5" t="s">
        <v>10</v>
      </c>
      <c r="F48" s="5">
        <v>4</v>
      </c>
      <c r="G48" s="8">
        <f>F48/F$54</f>
        <v>3.8834951456310676E-2</v>
      </c>
      <c r="H48" s="8"/>
      <c r="I48" s="11"/>
      <c r="J48" s="11"/>
      <c r="K48" s="11"/>
      <c r="L48" s="5" t="s">
        <v>10</v>
      </c>
      <c r="M48" s="8">
        <v>0.55405405405405406</v>
      </c>
    </row>
    <row r="49" spans="2:13" x14ac:dyDescent="0.3">
      <c r="C49" s="11"/>
      <c r="D49" s="11" t="s">
        <v>36</v>
      </c>
      <c r="E49" s="5" t="s">
        <v>12</v>
      </c>
      <c r="F49" s="5">
        <v>104</v>
      </c>
      <c r="G49" s="8">
        <f>F49/F$53</f>
        <v>0.49523809523809526</v>
      </c>
      <c r="H49" s="8"/>
      <c r="I49" s="11"/>
      <c r="J49" s="11" t="s">
        <v>1</v>
      </c>
      <c r="K49" s="11" t="s">
        <v>38</v>
      </c>
      <c r="L49" s="5" t="s">
        <v>12</v>
      </c>
      <c r="M49" s="8">
        <v>0.54545454545454541</v>
      </c>
    </row>
    <row r="50" spans="2:13" x14ac:dyDescent="0.3">
      <c r="C50" s="11"/>
      <c r="D50" s="11"/>
      <c r="E50" s="5" t="s">
        <v>10</v>
      </c>
      <c r="F50" s="5">
        <v>42</v>
      </c>
      <c r="G50" s="8">
        <f>F50/F$54</f>
        <v>0.40776699029126212</v>
      </c>
      <c r="H50" s="8"/>
      <c r="I50" s="11"/>
      <c r="J50" s="11"/>
      <c r="K50" s="11"/>
      <c r="L50" s="5" t="s">
        <v>10</v>
      </c>
      <c r="M50" s="8">
        <v>0.41176470588235292</v>
      </c>
    </row>
    <row r="51" spans="2:13" x14ac:dyDescent="0.3">
      <c r="C51" s="11"/>
      <c r="D51" s="11" t="e">
        <v>#N/A</v>
      </c>
      <c r="E51" s="5" t="s">
        <v>12</v>
      </c>
      <c r="F51" s="5">
        <v>100</v>
      </c>
      <c r="G51" s="8">
        <f>F51/F$53</f>
        <v>0.47619047619047616</v>
      </c>
      <c r="H51" s="8"/>
      <c r="I51" s="11"/>
      <c r="J51" s="11"/>
      <c r="K51" s="11" t="e">
        <v>#N/A</v>
      </c>
      <c r="L51" s="5" t="s">
        <v>12</v>
      </c>
      <c r="M51" s="8">
        <v>0.45454545454545453</v>
      </c>
    </row>
    <row r="52" spans="2:13" x14ac:dyDescent="0.3">
      <c r="C52" s="11"/>
      <c r="D52" s="11"/>
      <c r="E52" s="5" t="s">
        <v>10</v>
      </c>
      <c r="F52" s="5">
        <v>57</v>
      </c>
      <c r="G52" s="8">
        <f>F52/F$54</f>
        <v>0.55339805825242716</v>
      </c>
      <c r="H52" s="8"/>
      <c r="I52" s="11"/>
      <c r="J52" s="11"/>
      <c r="K52" s="11"/>
      <c r="L52" s="5" t="s">
        <v>10</v>
      </c>
      <c r="M52" s="8">
        <v>0.58823529411764708</v>
      </c>
    </row>
    <row r="53" spans="2:13" x14ac:dyDescent="0.3">
      <c r="E53" s="5" t="s">
        <v>12</v>
      </c>
      <c r="F53" s="5">
        <f>SUM(F47,F49,F51)</f>
        <v>210</v>
      </c>
      <c r="I53" s="11" t="s">
        <v>25</v>
      </c>
      <c r="J53" s="11" t="s">
        <v>0</v>
      </c>
      <c r="K53" s="11" t="s">
        <v>38</v>
      </c>
      <c r="L53" s="5" t="s">
        <v>12</v>
      </c>
      <c r="M53" s="8">
        <v>0.31818181818181818</v>
      </c>
    </row>
    <row r="54" spans="2:13" x14ac:dyDescent="0.3">
      <c r="E54" s="5" t="s">
        <v>10</v>
      </c>
      <c r="F54" s="5">
        <f>SUM(F48,F50,F52)</f>
        <v>103</v>
      </c>
      <c r="I54" s="11"/>
      <c r="J54" s="11"/>
      <c r="K54" s="11"/>
      <c r="L54" s="5" t="s">
        <v>10</v>
      </c>
      <c r="M54" s="8">
        <v>0.38095238095238093</v>
      </c>
    </row>
    <row r="55" spans="2:13" x14ac:dyDescent="0.3">
      <c r="C55" s="11" t="s">
        <v>1</v>
      </c>
      <c r="D55" s="11" t="s">
        <v>36</v>
      </c>
      <c r="E55" s="5" t="s">
        <v>12</v>
      </c>
      <c r="F55" s="5">
        <v>58</v>
      </c>
      <c r="G55" s="8">
        <f>F55/F$59</f>
        <v>0.62365591397849462</v>
      </c>
      <c r="H55" s="8"/>
      <c r="I55" s="11"/>
      <c r="J55" s="11"/>
      <c r="K55" s="11" t="e">
        <v>#N/A</v>
      </c>
      <c r="L55" s="5" t="s">
        <v>12</v>
      </c>
      <c r="M55" s="8">
        <v>0.68181818181818177</v>
      </c>
    </row>
    <row r="56" spans="2:13" x14ac:dyDescent="0.3">
      <c r="C56" s="11"/>
      <c r="D56" s="11"/>
      <c r="E56" s="5" t="s">
        <v>10</v>
      </c>
      <c r="F56" s="5">
        <v>14</v>
      </c>
      <c r="G56" s="8">
        <f>F56/F$60</f>
        <v>0.42424242424242425</v>
      </c>
      <c r="H56" s="8"/>
      <c r="I56" s="11"/>
      <c r="J56" s="11"/>
      <c r="K56" s="11"/>
      <c r="L56" s="5" t="s">
        <v>10</v>
      </c>
      <c r="M56" s="8">
        <v>0.61904761904761907</v>
      </c>
    </row>
    <row r="57" spans="2:13" x14ac:dyDescent="0.3">
      <c r="C57" s="11"/>
      <c r="D57" s="11" t="e">
        <v>#N/A</v>
      </c>
      <c r="E57" s="5" t="s">
        <v>12</v>
      </c>
      <c r="F57" s="5">
        <v>35</v>
      </c>
      <c r="G57" s="8">
        <f>F57/F$59</f>
        <v>0.37634408602150538</v>
      </c>
      <c r="H57" s="8"/>
      <c r="I57" s="11"/>
      <c r="J57" s="11" t="s">
        <v>1</v>
      </c>
      <c r="K57" s="11" t="s">
        <v>38</v>
      </c>
      <c r="L57" s="5" t="s">
        <v>12</v>
      </c>
      <c r="M57" s="8">
        <v>0.41666666666666669</v>
      </c>
    </row>
    <row r="58" spans="2:13" x14ac:dyDescent="0.3">
      <c r="C58" s="11"/>
      <c r="D58" s="11"/>
      <c r="E58" s="5" t="s">
        <v>10</v>
      </c>
      <c r="F58" s="5">
        <v>19</v>
      </c>
      <c r="G58" s="8">
        <f>F58/F$60</f>
        <v>0.5757575757575758</v>
      </c>
      <c r="H58" s="8"/>
      <c r="I58" s="11"/>
      <c r="J58" s="11"/>
      <c r="K58" s="11"/>
      <c r="L58" s="5" t="s">
        <v>10</v>
      </c>
      <c r="M58" s="8">
        <v>0.33333333333333331</v>
      </c>
    </row>
    <row r="59" spans="2:13" x14ac:dyDescent="0.3">
      <c r="E59" s="5" t="s">
        <v>12</v>
      </c>
      <c r="F59" s="5">
        <f>SUM(F55,F57)</f>
        <v>93</v>
      </c>
      <c r="I59" s="11"/>
      <c r="J59" s="11"/>
      <c r="K59" s="11" t="e">
        <v>#N/A</v>
      </c>
      <c r="L59" s="5" t="s">
        <v>12</v>
      </c>
      <c r="M59" s="8">
        <v>0.58333333333333337</v>
      </c>
    </row>
    <row r="60" spans="2:13" x14ac:dyDescent="0.3">
      <c r="E60" s="5" t="s">
        <v>10</v>
      </c>
      <c r="F60" s="5">
        <f>SUM(F56,F58)</f>
        <v>33</v>
      </c>
      <c r="I60" s="11"/>
      <c r="J60" s="11"/>
      <c r="K60" s="11"/>
      <c r="L60" s="5" t="s">
        <v>10</v>
      </c>
      <c r="M60" s="8">
        <v>0.66666666666666663</v>
      </c>
    </row>
    <row r="61" spans="2:13" x14ac:dyDescent="0.3">
      <c r="B61" s="5" t="s">
        <v>23</v>
      </c>
      <c r="C61" s="11" t="s">
        <v>0</v>
      </c>
      <c r="D61" s="11" t="s">
        <v>35</v>
      </c>
      <c r="E61" s="5" t="s">
        <v>12</v>
      </c>
      <c r="F61" s="5">
        <v>1</v>
      </c>
      <c r="G61" s="8">
        <f>F61/F$67</f>
        <v>1.2195121951219513E-2</v>
      </c>
      <c r="H61" s="8"/>
    </row>
    <row r="62" spans="2:13" x14ac:dyDescent="0.3">
      <c r="C62" s="11"/>
      <c r="D62" s="11"/>
      <c r="E62" s="5" t="s">
        <v>10</v>
      </c>
      <c r="F62" s="5">
        <v>1</v>
      </c>
      <c r="G62" s="8">
        <f>F62/F$68</f>
        <v>1.3513513513513514E-2</v>
      </c>
      <c r="H62" s="8"/>
    </row>
    <row r="63" spans="2:13" x14ac:dyDescent="0.3">
      <c r="C63" s="11"/>
      <c r="D63" s="11" t="s">
        <v>36</v>
      </c>
      <c r="E63" s="5" t="s">
        <v>12</v>
      </c>
      <c r="F63" s="5">
        <v>33</v>
      </c>
      <c r="G63" s="8">
        <f>F63/F$67</f>
        <v>0.40243902439024393</v>
      </c>
      <c r="H63" s="8"/>
    </row>
    <row r="64" spans="2:13" x14ac:dyDescent="0.3">
      <c r="C64" s="11"/>
      <c r="D64" s="11"/>
      <c r="E64" s="5" t="s">
        <v>10</v>
      </c>
      <c r="F64" s="5">
        <v>32</v>
      </c>
      <c r="G64" s="8">
        <f>F64/F$68</f>
        <v>0.43243243243243246</v>
      </c>
      <c r="H64" s="8"/>
    </row>
    <row r="65" spans="2:8" x14ac:dyDescent="0.3">
      <c r="C65" s="11"/>
      <c r="D65" s="11" t="e">
        <v>#N/A</v>
      </c>
      <c r="E65" s="5" t="s">
        <v>12</v>
      </c>
      <c r="F65" s="5">
        <v>48</v>
      </c>
      <c r="G65" s="8">
        <f>F65/F$67</f>
        <v>0.58536585365853655</v>
      </c>
      <c r="H65" s="8"/>
    </row>
    <row r="66" spans="2:8" x14ac:dyDescent="0.3">
      <c r="C66" s="11"/>
      <c r="D66" s="11"/>
      <c r="E66" s="5" t="s">
        <v>10</v>
      </c>
      <c r="F66" s="5">
        <v>41</v>
      </c>
      <c r="G66" s="8">
        <f>F66/F$68</f>
        <v>0.55405405405405406</v>
      </c>
      <c r="H66" s="8"/>
    </row>
    <row r="67" spans="2:8" x14ac:dyDescent="0.3">
      <c r="E67" s="5" t="s">
        <v>12</v>
      </c>
      <c r="F67" s="5">
        <f>SUM(F61,F63,F65)</f>
        <v>82</v>
      </c>
    </row>
    <row r="68" spans="2:8" x14ac:dyDescent="0.3">
      <c r="E68" s="5" t="s">
        <v>10</v>
      </c>
      <c r="F68" s="5">
        <f>SUM(F62,F64,F66)</f>
        <v>74</v>
      </c>
      <c r="G68" s="8"/>
      <c r="H68" s="8"/>
    </row>
    <row r="69" spans="2:8" x14ac:dyDescent="0.3">
      <c r="C69" s="11" t="s">
        <v>1</v>
      </c>
      <c r="D69" s="11" t="s">
        <v>36</v>
      </c>
      <c r="E69" s="5" t="s">
        <v>12</v>
      </c>
      <c r="F69" s="5">
        <v>24</v>
      </c>
      <c r="G69" s="8">
        <f>F69/F$73</f>
        <v>0.54545454545454541</v>
      </c>
      <c r="H69" s="8"/>
    </row>
    <row r="70" spans="2:8" x14ac:dyDescent="0.3">
      <c r="C70" s="11"/>
      <c r="D70" s="11"/>
      <c r="E70" s="5" t="s">
        <v>10</v>
      </c>
      <c r="F70" s="5">
        <v>14</v>
      </c>
      <c r="G70" s="8">
        <f>F70/F$74</f>
        <v>0.41176470588235292</v>
      </c>
      <c r="H70" s="8"/>
    </row>
    <row r="71" spans="2:8" x14ac:dyDescent="0.3">
      <c r="C71" s="11"/>
      <c r="D71" s="11" t="e">
        <v>#N/A</v>
      </c>
      <c r="E71" s="5" t="s">
        <v>12</v>
      </c>
      <c r="F71" s="5">
        <v>20</v>
      </c>
      <c r="G71" s="8">
        <f>F71/F$73</f>
        <v>0.45454545454545453</v>
      </c>
      <c r="H71" s="8"/>
    </row>
    <row r="72" spans="2:8" x14ac:dyDescent="0.3">
      <c r="C72" s="11"/>
      <c r="D72" s="11"/>
      <c r="E72" s="5" t="s">
        <v>10</v>
      </c>
      <c r="F72" s="5">
        <v>20</v>
      </c>
      <c r="G72" s="8">
        <f>F72/F$74</f>
        <v>0.58823529411764708</v>
      </c>
      <c r="H72" s="8"/>
    </row>
    <row r="73" spans="2:8" x14ac:dyDescent="0.3">
      <c r="E73" s="5" t="s">
        <v>12</v>
      </c>
      <c r="F73" s="5">
        <f>SUM(F69,F71)</f>
        <v>44</v>
      </c>
    </row>
    <row r="74" spans="2:8" x14ac:dyDescent="0.3">
      <c r="E74" s="5" t="s">
        <v>10</v>
      </c>
      <c r="F74" s="5">
        <f>SUM(F70,F72)</f>
        <v>34</v>
      </c>
    </row>
    <row r="75" spans="2:8" x14ac:dyDescent="0.3">
      <c r="B75" s="5" t="s">
        <v>25</v>
      </c>
      <c r="C75" s="11" t="s">
        <v>0</v>
      </c>
      <c r="D75" s="11" t="s">
        <v>36</v>
      </c>
      <c r="E75" s="5" t="s">
        <v>12</v>
      </c>
      <c r="F75" s="5">
        <v>7</v>
      </c>
      <c r="G75" s="8">
        <f>F75/F$79</f>
        <v>0.31818181818181818</v>
      </c>
      <c r="H75" s="8"/>
    </row>
    <row r="76" spans="2:8" x14ac:dyDescent="0.3">
      <c r="C76" s="11"/>
      <c r="D76" s="11"/>
      <c r="E76" s="5" t="s">
        <v>10</v>
      </c>
      <c r="F76" s="5">
        <v>8</v>
      </c>
      <c r="G76" s="8">
        <f>F76/F$80</f>
        <v>0.38095238095238093</v>
      </c>
      <c r="H76" s="8"/>
    </row>
    <row r="77" spans="2:8" x14ac:dyDescent="0.3">
      <c r="C77" s="11"/>
      <c r="D77" s="11" t="e">
        <v>#N/A</v>
      </c>
      <c r="E77" s="5" t="s">
        <v>12</v>
      </c>
      <c r="F77" s="5">
        <v>15</v>
      </c>
      <c r="G77" s="8">
        <f>F77/F$79</f>
        <v>0.68181818181818177</v>
      </c>
      <c r="H77" s="8"/>
    </row>
    <row r="78" spans="2:8" x14ac:dyDescent="0.3">
      <c r="C78" s="11"/>
      <c r="D78" s="11"/>
      <c r="E78" s="5" t="s">
        <v>10</v>
      </c>
      <c r="F78" s="5">
        <v>13</v>
      </c>
      <c r="G78" s="8">
        <f>F78/F$80</f>
        <v>0.61904761904761907</v>
      </c>
      <c r="H78" s="8"/>
    </row>
    <row r="79" spans="2:8" x14ac:dyDescent="0.3">
      <c r="E79" s="5" t="s">
        <v>12</v>
      </c>
      <c r="F79" s="5">
        <f>SUM(F75,F77)</f>
        <v>22</v>
      </c>
    </row>
    <row r="80" spans="2:8" x14ac:dyDescent="0.3">
      <c r="E80" s="5" t="s">
        <v>10</v>
      </c>
      <c r="F80" s="5">
        <f>SUM(F76,F78)</f>
        <v>21</v>
      </c>
    </row>
    <row r="81" spans="2:8" x14ac:dyDescent="0.3">
      <c r="C81" s="11" t="s">
        <v>1</v>
      </c>
      <c r="D81" s="11" t="s">
        <v>36</v>
      </c>
      <c r="E81" s="5" t="s">
        <v>12</v>
      </c>
      <c r="F81" s="5">
        <v>5</v>
      </c>
      <c r="G81" s="8">
        <f>F81/F$85</f>
        <v>0.41666666666666669</v>
      </c>
      <c r="H81" s="8"/>
    </row>
    <row r="82" spans="2:8" x14ac:dyDescent="0.3">
      <c r="C82" s="11"/>
      <c r="D82" s="11"/>
      <c r="E82" s="5" t="s">
        <v>10</v>
      </c>
      <c r="F82" s="5">
        <v>1</v>
      </c>
      <c r="G82" s="8">
        <f>F82/F$86</f>
        <v>0.33333333333333331</v>
      </c>
      <c r="H82" s="8"/>
    </row>
    <row r="83" spans="2:8" x14ac:dyDescent="0.3">
      <c r="C83" s="11"/>
      <c r="D83" s="11" t="e">
        <v>#N/A</v>
      </c>
      <c r="E83" s="5" t="s">
        <v>12</v>
      </c>
      <c r="F83" s="5">
        <v>7</v>
      </c>
      <c r="G83" s="8">
        <f>F83/F$85</f>
        <v>0.58333333333333337</v>
      </c>
      <c r="H83" s="8"/>
    </row>
    <row r="84" spans="2:8" x14ac:dyDescent="0.3">
      <c r="C84" s="11"/>
      <c r="D84" s="11"/>
      <c r="E84" s="5" t="s">
        <v>10</v>
      </c>
      <c r="F84" s="5">
        <v>2</v>
      </c>
      <c r="G84" s="8">
        <f>F84/F$86</f>
        <v>0.66666666666666663</v>
      </c>
      <c r="H84" s="8"/>
    </row>
    <row r="85" spans="2:8" x14ac:dyDescent="0.3">
      <c r="E85" s="5" t="s">
        <v>12</v>
      </c>
      <c r="F85" s="5">
        <f>SUM(F81,F83)</f>
        <v>12</v>
      </c>
    </row>
    <row r="86" spans="2:8" x14ac:dyDescent="0.3">
      <c r="E86" s="5" t="s">
        <v>10</v>
      </c>
      <c r="F86" s="5">
        <f>SUM(F82,F84)</f>
        <v>3</v>
      </c>
    </row>
    <row r="87" spans="2:8" x14ac:dyDescent="0.3">
      <c r="B87" s="5" t="s">
        <v>3</v>
      </c>
      <c r="F87" s="5">
        <v>1444</v>
      </c>
    </row>
  </sheetData>
  <mergeCells count="88">
    <mergeCell ref="D3:D4"/>
    <mergeCell ref="D5:D6"/>
    <mergeCell ref="D7:D8"/>
    <mergeCell ref="C3:C8"/>
    <mergeCell ref="C11:C14"/>
    <mergeCell ref="D11:D12"/>
    <mergeCell ref="D13:D14"/>
    <mergeCell ref="D18:D19"/>
    <mergeCell ref="C17:C19"/>
    <mergeCell ref="D23:D24"/>
    <mergeCell ref="D25:D26"/>
    <mergeCell ref="C22:C26"/>
    <mergeCell ref="D31:D32"/>
    <mergeCell ref="C29:C32"/>
    <mergeCell ref="D35:D36"/>
    <mergeCell ref="D37:D38"/>
    <mergeCell ref="C35:C38"/>
    <mergeCell ref="D29:D30"/>
    <mergeCell ref="D65:D66"/>
    <mergeCell ref="C61:C66"/>
    <mergeCell ref="D43:D44"/>
    <mergeCell ref="C41:C44"/>
    <mergeCell ref="D47:D48"/>
    <mergeCell ref="D49:D50"/>
    <mergeCell ref="D51:D52"/>
    <mergeCell ref="C47:C52"/>
    <mergeCell ref="D41:D42"/>
    <mergeCell ref="D55:D56"/>
    <mergeCell ref="D57:D58"/>
    <mergeCell ref="C55:C58"/>
    <mergeCell ref="D61:D62"/>
    <mergeCell ref="D63:D64"/>
    <mergeCell ref="D81:D82"/>
    <mergeCell ref="D83:D84"/>
    <mergeCell ref="C81:C84"/>
    <mergeCell ref="J3:J8"/>
    <mergeCell ref="K3:K4"/>
    <mergeCell ref="K5:K6"/>
    <mergeCell ref="K7:K8"/>
    <mergeCell ref="J9:J12"/>
    <mergeCell ref="K9:K10"/>
    <mergeCell ref="K11:K12"/>
    <mergeCell ref="D69:D70"/>
    <mergeCell ref="D71:D72"/>
    <mergeCell ref="C69:C72"/>
    <mergeCell ref="D75:D76"/>
    <mergeCell ref="D77:D78"/>
    <mergeCell ref="C75:C78"/>
    <mergeCell ref="J13:J15"/>
    <mergeCell ref="K14:K15"/>
    <mergeCell ref="I3:I15"/>
    <mergeCell ref="J16:J20"/>
    <mergeCell ref="K17:K18"/>
    <mergeCell ref="K19:K20"/>
    <mergeCell ref="J21:J24"/>
    <mergeCell ref="K21:K22"/>
    <mergeCell ref="K23:K24"/>
    <mergeCell ref="I16:I24"/>
    <mergeCell ref="J25:J28"/>
    <mergeCell ref="K25:K26"/>
    <mergeCell ref="K27:K28"/>
    <mergeCell ref="J29:J32"/>
    <mergeCell ref="K29:K30"/>
    <mergeCell ref="K31:K32"/>
    <mergeCell ref="I25:I32"/>
    <mergeCell ref="J33:J38"/>
    <mergeCell ref="K33:K34"/>
    <mergeCell ref="K35:K36"/>
    <mergeCell ref="K37:K38"/>
    <mergeCell ref="J39:J42"/>
    <mergeCell ref="K39:K40"/>
    <mergeCell ref="K41:K42"/>
    <mergeCell ref="I33:I42"/>
    <mergeCell ref="J43:J48"/>
    <mergeCell ref="K43:K44"/>
    <mergeCell ref="K45:K46"/>
    <mergeCell ref="K47:K48"/>
    <mergeCell ref="J57:J60"/>
    <mergeCell ref="K57:K58"/>
    <mergeCell ref="K59:K60"/>
    <mergeCell ref="I53:I60"/>
    <mergeCell ref="J49:J52"/>
    <mergeCell ref="K49:K50"/>
    <mergeCell ref="K51:K52"/>
    <mergeCell ref="I43:I52"/>
    <mergeCell ref="J53:J56"/>
    <mergeCell ref="K53:K54"/>
    <mergeCell ref="K55:K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chart - lang of inst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2021-12-16T06:34:27Z</dcterms:modified>
</cp:coreProperties>
</file>